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k\Documents\Tyngdlyftning20140326\NWF\NWF TCRR\"/>
    </mc:Choice>
  </mc:AlternateContent>
  <xr:revisionPtr revIDLastSave="0" documentId="8_{8FFEA105-ACB3-4EF0-A224-D0D3886A3E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OMEN" sheetId="3" r:id="rId1"/>
    <sheet name="MEN" sheetId="4" r:id="rId2"/>
  </sheets>
  <definedNames>
    <definedName name="_xlnm._FilterDatabase" localSheetId="1" hidden="1">MEN!$B$3:$P$48</definedName>
    <definedName name="_xlnm._FilterDatabase" localSheetId="0" hidden="1">WOMEN!$B$3:$P$56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2" i="3" l="1"/>
  <c r="J133" i="3"/>
  <c r="N116" i="3"/>
  <c r="J135" i="3"/>
  <c r="N124" i="3"/>
  <c r="J136" i="3"/>
  <c r="J137" i="3"/>
  <c r="N101" i="3"/>
  <c r="I133" i="3"/>
  <c r="N108" i="3"/>
  <c r="I134" i="3"/>
  <c r="N115" i="3"/>
  <c r="I135" i="3"/>
  <c r="N123" i="3"/>
  <c r="I136" i="3"/>
  <c r="I137" i="3"/>
  <c r="N100" i="3"/>
  <c r="H133" i="3"/>
  <c r="N107" i="3"/>
  <c r="H134" i="3"/>
  <c r="N114" i="3"/>
  <c r="H135" i="3"/>
  <c r="H137" i="3"/>
  <c r="N121" i="3"/>
  <c r="G136" i="3"/>
  <c r="G137" i="3"/>
  <c r="N99" i="3"/>
  <c r="F133" i="3"/>
  <c r="N106" i="3"/>
  <c r="F134" i="3"/>
  <c r="N113" i="3"/>
  <c r="F135" i="3"/>
  <c r="N120" i="3"/>
  <c r="F136" i="3"/>
  <c r="F137" i="3"/>
  <c r="N98" i="3"/>
  <c r="E133" i="3"/>
  <c r="N105" i="3"/>
  <c r="E134" i="3"/>
  <c r="N112" i="3"/>
  <c r="E135" i="3"/>
  <c r="N119" i="3"/>
  <c r="E136" i="3"/>
  <c r="E137" i="3"/>
  <c r="E103" i="3"/>
  <c r="E110" i="3"/>
  <c r="E117" i="3"/>
  <c r="E125" i="3"/>
  <c r="E128" i="3"/>
  <c r="F103" i="3"/>
  <c r="F110" i="3"/>
  <c r="F117" i="3"/>
  <c r="F125" i="3"/>
  <c r="F128" i="3"/>
  <c r="G103" i="3"/>
  <c r="G110" i="3"/>
  <c r="G117" i="3"/>
  <c r="G125" i="3"/>
  <c r="G128" i="3"/>
  <c r="H103" i="3"/>
  <c r="H110" i="3"/>
  <c r="H117" i="3"/>
  <c r="H125" i="3"/>
  <c r="H128" i="3"/>
  <c r="I103" i="3"/>
  <c r="I110" i="3"/>
  <c r="I117" i="3"/>
  <c r="I125" i="3"/>
  <c r="I128" i="3"/>
  <c r="J103" i="3"/>
  <c r="J110" i="3"/>
  <c r="J117" i="3"/>
  <c r="J125" i="3"/>
  <c r="J128" i="3"/>
  <c r="K103" i="3"/>
  <c r="K110" i="3"/>
  <c r="K117" i="3"/>
  <c r="K125" i="3"/>
  <c r="K128" i="3"/>
  <c r="L103" i="3"/>
  <c r="L110" i="3"/>
  <c r="L117" i="3"/>
  <c r="L125" i="3"/>
  <c r="L128" i="3"/>
  <c r="M103" i="3"/>
  <c r="M110" i="3"/>
  <c r="M117" i="3"/>
  <c r="M125" i="3"/>
  <c r="M128" i="3"/>
  <c r="D103" i="3"/>
  <c r="D110" i="3"/>
  <c r="D117" i="3"/>
  <c r="D125" i="3"/>
  <c r="D128" i="3"/>
  <c r="N128" i="3"/>
  <c r="N122" i="3"/>
  <c r="N125" i="3"/>
  <c r="N117" i="3"/>
  <c r="N110" i="3"/>
  <c r="N103" i="3"/>
  <c r="N55" i="3"/>
  <c r="J86" i="3"/>
  <c r="N69" i="3"/>
  <c r="J88" i="3"/>
  <c r="N77" i="3"/>
  <c r="J89" i="3"/>
  <c r="J90" i="3"/>
  <c r="N54" i="3"/>
  <c r="I86" i="3"/>
  <c r="N61" i="3"/>
  <c r="I87" i="3"/>
  <c r="N68" i="3"/>
  <c r="I88" i="3"/>
  <c r="N76" i="3"/>
  <c r="I89" i="3"/>
  <c r="I90" i="3"/>
  <c r="N53" i="3"/>
  <c r="H86" i="3"/>
  <c r="N60" i="3"/>
  <c r="H87" i="3"/>
  <c r="N67" i="3"/>
  <c r="H88" i="3"/>
  <c r="H90" i="3"/>
  <c r="N74" i="3"/>
  <c r="G89" i="3"/>
  <c r="G90" i="3"/>
  <c r="N52" i="3"/>
  <c r="F86" i="3"/>
  <c r="N59" i="3"/>
  <c r="F87" i="3"/>
  <c r="N66" i="3"/>
  <c r="F88" i="3"/>
  <c r="N73" i="3"/>
  <c r="F89" i="3"/>
  <c r="F90" i="3"/>
  <c r="N51" i="3"/>
  <c r="E86" i="3"/>
  <c r="N58" i="3"/>
  <c r="E87" i="3"/>
  <c r="N65" i="3"/>
  <c r="E88" i="3"/>
  <c r="N72" i="3"/>
  <c r="E89" i="3"/>
  <c r="E90" i="3"/>
  <c r="D56" i="3"/>
  <c r="D63" i="3"/>
  <c r="D70" i="3"/>
  <c r="D78" i="3"/>
  <c r="D81" i="3"/>
  <c r="E56" i="3"/>
  <c r="E63" i="3"/>
  <c r="E70" i="3"/>
  <c r="E78" i="3"/>
  <c r="E81" i="3"/>
  <c r="F56" i="3"/>
  <c r="F63" i="3"/>
  <c r="F70" i="3"/>
  <c r="F78" i="3"/>
  <c r="F81" i="3"/>
  <c r="G56" i="3"/>
  <c r="G63" i="3"/>
  <c r="G70" i="3"/>
  <c r="G78" i="3"/>
  <c r="G81" i="3"/>
  <c r="H56" i="3"/>
  <c r="H63" i="3"/>
  <c r="H70" i="3"/>
  <c r="H78" i="3"/>
  <c r="H81" i="3"/>
  <c r="I56" i="3"/>
  <c r="I63" i="3"/>
  <c r="I70" i="3"/>
  <c r="I78" i="3"/>
  <c r="I81" i="3"/>
  <c r="J56" i="3"/>
  <c r="J63" i="3"/>
  <c r="J70" i="3"/>
  <c r="J78" i="3"/>
  <c r="J81" i="3"/>
  <c r="K56" i="3"/>
  <c r="K63" i="3"/>
  <c r="K70" i="3"/>
  <c r="K78" i="3"/>
  <c r="K81" i="3"/>
  <c r="L56" i="3"/>
  <c r="L63" i="3"/>
  <c r="L70" i="3"/>
  <c r="L78" i="3"/>
  <c r="L81" i="3"/>
  <c r="M56" i="3"/>
  <c r="M63" i="3"/>
  <c r="M70" i="3"/>
  <c r="M78" i="3"/>
  <c r="M81" i="3"/>
  <c r="N81" i="3"/>
  <c r="N75" i="3"/>
  <c r="N78" i="3"/>
  <c r="N70" i="3"/>
  <c r="N63" i="3"/>
  <c r="N56" i="3"/>
  <c r="N100" i="4"/>
  <c r="J131" i="4"/>
  <c r="N114" i="4"/>
  <c r="J133" i="4"/>
  <c r="N122" i="4"/>
  <c r="J134" i="4"/>
  <c r="J135" i="4"/>
  <c r="N99" i="4"/>
  <c r="I131" i="4"/>
  <c r="N106" i="4"/>
  <c r="I132" i="4"/>
  <c r="N113" i="4"/>
  <c r="I133" i="4"/>
  <c r="N121" i="4"/>
  <c r="I134" i="4"/>
  <c r="I135" i="4"/>
  <c r="N98" i="4"/>
  <c r="H131" i="4"/>
  <c r="N105" i="4"/>
  <c r="H132" i="4"/>
  <c r="N112" i="4"/>
  <c r="H133" i="4"/>
  <c r="H135" i="4"/>
  <c r="N119" i="4"/>
  <c r="G134" i="4"/>
  <c r="G135" i="4"/>
  <c r="N97" i="4"/>
  <c r="F131" i="4"/>
  <c r="N104" i="4"/>
  <c r="F132" i="4"/>
  <c r="N111" i="4"/>
  <c r="F133" i="4"/>
  <c r="N118" i="4"/>
  <c r="F134" i="4"/>
  <c r="F135" i="4"/>
  <c r="N96" i="4"/>
  <c r="E131" i="4"/>
  <c r="N103" i="4"/>
  <c r="E132" i="4"/>
  <c r="N110" i="4"/>
  <c r="E133" i="4"/>
  <c r="N117" i="4"/>
  <c r="E134" i="4"/>
  <c r="E135" i="4"/>
  <c r="D101" i="4"/>
  <c r="D108" i="4"/>
  <c r="D115" i="4"/>
  <c r="D123" i="4"/>
  <c r="D126" i="4"/>
  <c r="E101" i="4"/>
  <c r="E108" i="4"/>
  <c r="E115" i="4"/>
  <c r="E123" i="4"/>
  <c r="E126" i="4"/>
  <c r="F101" i="4"/>
  <c r="F108" i="4"/>
  <c r="F115" i="4"/>
  <c r="F123" i="4"/>
  <c r="F126" i="4"/>
  <c r="G101" i="4"/>
  <c r="G108" i="4"/>
  <c r="G115" i="4"/>
  <c r="G123" i="4"/>
  <c r="G126" i="4"/>
  <c r="H101" i="4"/>
  <c r="H108" i="4"/>
  <c r="H115" i="4"/>
  <c r="H123" i="4"/>
  <c r="H126" i="4"/>
  <c r="I101" i="4"/>
  <c r="I108" i="4"/>
  <c r="I115" i="4"/>
  <c r="I123" i="4"/>
  <c r="I126" i="4"/>
  <c r="J101" i="4"/>
  <c r="J108" i="4"/>
  <c r="J115" i="4"/>
  <c r="J123" i="4"/>
  <c r="J126" i="4"/>
  <c r="K101" i="4"/>
  <c r="K108" i="4"/>
  <c r="K115" i="4"/>
  <c r="K123" i="4"/>
  <c r="K126" i="4"/>
  <c r="L101" i="4"/>
  <c r="L108" i="4"/>
  <c r="L115" i="4"/>
  <c r="L123" i="4"/>
  <c r="L126" i="4"/>
  <c r="M101" i="4"/>
  <c r="M108" i="4"/>
  <c r="M115" i="4"/>
  <c r="M123" i="4"/>
  <c r="M126" i="4"/>
  <c r="N126" i="4"/>
  <c r="N120" i="4"/>
  <c r="N123" i="4"/>
  <c r="N115" i="4"/>
  <c r="N108" i="4"/>
  <c r="N101" i="4"/>
  <c r="N54" i="4"/>
  <c r="J85" i="4"/>
  <c r="N68" i="4"/>
  <c r="J87" i="4"/>
  <c r="N76" i="4"/>
  <c r="J88" i="4"/>
  <c r="J89" i="4"/>
  <c r="N53" i="4"/>
  <c r="I85" i="4"/>
  <c r="N60" i="4"/>
  <c r="I86" i="4"/>
  <c r="N67" i="4"/>
  <c r="I87" i="4"/>
  <c r="N75" i="4"/>
  <c r="I88" i="4"/>
  <c r="I89" i="4"/>
  <c r="N52" i="4"/>
  <c r="H85" i="4"/>
  <c r="N59" i="4"/>
  <c r="H86" i="4"/>
  <c r="N66" i="4"/>
  <c r="H87" i="4"/>
  <c r="H89" i="4"/>
  <c r="N73" i="4"/>
  <c r="G88" i="4"/>
  <c r="G89" i="4"/>
  <c r="N51" i="4"/>
  <c r="F85" i="4"/>
  <c r="N58" i="4"/>
  <c r="F86" i="4"/>
  <c r="N65" i="4"/>
  <c r="F87" i="4"/>
  <c r="N72" i="4"/>
  <c r="F88" i="4"/>
  <c r="F89" i="4"/>
  <c r="N50" i="4"/>
  <c r="E85" i="4"/>
  <c r="N57" i="4"/>
  <c r="E86" i="4"/>
  <c r="N64" i="4"/>
  <c r="E87" i="4"/>
  <c r="N71" i="4"/>
  <c r="E88" i="4"/>
  <c r="E89" i="4"/>
  <c r="D55" i="4"/>
  <c r="D62" i="4"/>
  <c r="D69" i="4"/>
  <c r="D77" i="4"/>
  <c r="D80" i="4"/>
  <c r="E55" i="4"/>
  <c r="E62" i="4"/>
  <c r="E69" i="4"/>
  <c r="E77" i="4"/>
  <c r="E80" i="4"/>
  <c r="F55" i="4"/>
  <c r="F62" i="4"/>
  <c r="F69" i="4"/>
  <c r="F77" i="4"/>
  <c r="F80" i="4"/>
  <c r="G55" i="4"/>
  <c r="G62" i="4"/>
  <c r="G69" i="4"/>
  <c r="G77" i="4"/>
  <c r="G80" i="4"/>
  <c r="H55" i="4"/>
  <c r="H62" i="4"/>
  <c r="H69" i="4"/>
  <c r="H77" i="4"/>
  <c r="H80" i="4"/>
  <c r="I55" i="4"/>
  <c r="I62" i="4"/>
  <c r="I69" i="4"/>
  <c r="I77" i="4"/>
  <c r="I80" i="4"/>
  <c r="J55" i="4"/>
  <c r="J62" i="4"/>
  <c r="J69" i="4"/>
  <c r="J77" i="4"/>
  <c r="J80" i="4"/>
  <c r="K55" i="4"/>
  <c r="K62" i="4"/>
  <c r="K69" i="4"/>
  <c r="K77" i="4"/>
  <c r="K80" i="4"/>
  <c r="L55" i="4"/>
  <c r="L62" i="4"/>
  <c r="L69" i="4"/>
  <c r="L77" i="4"/>
  <c r="L80" i="4"/>
  <c r="M55" i="4"/>
  <c r="M62" i="4"/>
  <c r="M69" i="4"/>
  <c r="M77" i="4"/>
  <c r="M80" i="4"/>
  <c r="N80" i="4"/>
  <c r="N74" i="4"/>
  <c r="N77" i="4"/>
  <c r="N69" i="4"/>
  <c r="N62" i="4"/>
  <c r="N55" i="4"/>
  <c r="N8" i="4"/>
  <c r="J39" i="4"/>
  <c r="N22" i="4"/>
  <c r="J41" i="4"/>
  <c r="N30" i="4"/>
  <c r="J42" i="4"/>
  <c r="J43" i="4"/>
  <c r="N7" i="4"/>
  <c r="I39" i="4"/>
  <c r="N14" i="4"/>
  <c r="I40" i="4"/>
  <c r="N21" i="4"/>
  <c r="I41" i="4"/>
  <c r="N29" i="4"/>
  <c r="I42" i="4"/>
  <c r="I43" i="4"/>
  <c r="N6" i="4"/>
  <c r="H39" i="4"/>
  <c r="N13" i="4"/>
  <c r="H40" i="4"/>
  <c r="N20" i="4"/>
  <c r="H41" i="4"/>
  <c r="H43" i="4"/>
  <c r="N27" i="4"/>
  <c r="G42" i="4"/>
  <c r="G43" i="4"/>
  <c r="N5" i="4"/>
  <c r="F39" i="4"/>
  <c r="N12" i="4"/>
  <c r="F40" i="4"/>
  <c r="N19" i="4"/>
  <c r="F41" i="4"/>
  <c r="N26" i="4"/>
  <c r="F42" i="4"/>
  <c r="F43" i="4"/>
  <c r="N4" i="4"/>
  <c r="E39" i="4"/>
  <c r="N11" i="4"/>
  <c r="E40" i="4"/>
  <c r="N18" i="4"/>
  <c r="E41" i="4"/>
  <c r="N25" i="4"/>
  <c r="E42" i="4"/>
  <c r="E43" i="4"/>
  <c r="D9" i="4"/>
  <c r="D16" i="4"/>
  <c r="D23" i="4"/>
  <c r="D31" i="4"/>
  <c r="D34" i="4"/>
  <c r="E9" i="4"/>
  <c r="E16" i="4"/>
  <c r="E23" i="4"/>
  <c r="E31" i="4"/>
  <c r="E34" i="4"/>
  <c r="F9" i="4"/>
  <c r="F16" i="4"/>
  <c r="F23" i="4"/>
  <c r="F31" i="4"/>
  <c r="F34" i="4"/>
  <c r="G9" i="4"/>
  <c r="G16" i="4"/>
  <c r="G23" i="4"/>
  <c r="G31" i="4"/>
  <c r="G34" i="4"/>
  <c r="H9" i="4"/>
  <c r="H16" i="4"/>
  <c r="H23" i="4"/>
  <c r="H31" i="4"/>
  <c r="H34" i="4"/>
  <c r="I9" i="4"/>
  <c r="I16" i="4"/>
  <c r="I23" i="4"/>
  <c r="I31" i="4"/>
  <c r="I34" i="4"/>
  <c r="J9" i="4"/>
  <c r="J16" i="4"/>
  <c r="J23" i="4"/>
  <c r="J31" i="4"/>
  <c r="J34" i="4"/>
  <c r="K9" i="4"/>
  <c r="K16" i="4"/>
  <c r="K23" i="4"/>
  <c r="K31" i="4"/>
  <c r="K34" i="4"/>
  <c r="L9" i="4"/>
  <c r="L16" i="4"/>
  <c r="L23" i="4"/>
  <c r="L31" i="4"/>
  <c r="L34" i="4"/>
  <c r="M9" i="4"/>
  <c r="M16" i="4"/>
  <c r="M23" i="4"/>
  <c r="M31" i="4"/>
  <c r="M34" i="4"/>
  <c r="N34" i="4"/>
  <c r="N28" i="4"/>
  <c r="N31" i="4"/>
  <c r="N23" i="4"/>
  <c r="N16" i="4"/>
  <c r="N9" i="4"/>
  <c r="N5" i="3"/>
  <c r="F39" i="3"/>
  <c r="N12" i="3"/>
  <c r="F40" i="3"/>
  <c r="N19" i="3"/>
  <c r="F41" i="3"/>
  <c r="N26" i="3"/>
  <c r="F42" i="3"/>
  <c r="F43" i="3"/>
  <c r="N27" i="3"/>
  <c r="G42" i="3"/>
  <c r="G43" i="3"/>
  <c r="N6" i="3"/>
  <c r="H39" i="3"/>
  <c r="N13" i="3"/>
  <c r="H40" i="3"/>
  <c r="N20" i="3"/>
  <c r="H41" i="3"/>
  <c r="H43" i="3"/>
  <c r="N7" i="3"/>
  <c r="I39" i="3"/>
  <c r="N14" i="3"/>
  <c r="I40" i="3"/>
  <c r="N21" i="3"/>
  <c r="I41" i="3"/>
  <c r="N29" i="3"/>
  <c r="I42" i="3"/>
  <c r="I43" i="3"/>
  <c r="N8" i="3"/>
  <c r="J39" i="3"/>
  <c r="N22" i="3"/>
  <c r="J41" i="3"/>
  <c r="N30" i="3"/>
  <c r="J42" i="3"/>
  <c r="J43" i="3"/>
  <c r="N4" i="3"/>
  <c r="E39" i="3"/>
  <c r="N11" i="3"/>
  <c r="E40" i="3"/>
  <c r="N18" i="3"/>
  <c r="E41" i="3"/>
  <c r="N25" i="3"/>
  <c r="E42" i="3"/>
  <c r="E43" i="3"/>
  <c r="N28" i="3"/>
  <c r="H9" i="3"/>
  <c r="H16" i="3"/>
  <c r="H23" i="3"/>
  <c r="H31" i="3"/>
  <c r="H34" i="3"/>
  <c r="E9" i="3"/>
  <c r="E16" i="3"/>
  <c r="E23" i="3"/>
  <c r="E31" i="3"/>
  <c r="E34" i="3"/>
  <c r="F9" i="3"/>
  <c r="F16" i="3"/>
  <c r="F23" i="3"/>
  <c r="F31" i="3"/>
  <c r="F34" i="3"/>
  <c r="G9" i="3"/>
  <c r="G16" i="3"/>
  <c r="G23" i="3"/>
  <c r="G31" i="3"/>
  <c r="G34" i="3"/>
  <c r="I9" i="3"/>
  <c r="I16" i="3"/>
  <c r="I23" i="3"/>
  <c r="I31" i="3"/>
  <c r="I34" i="3"/>
  <c r="J9" i="3"/>
  <c r="J16" i="3"/>
  <c r="J23" i="3"/>
  <c r="J31" i="3"/>
  <c r="J34" i="3"/>
  <c r="K9" i="3"/>
  <c r="K16" i="3"/>
  <c r="K23" i="3"/>
  <c r="K31" i="3"/>
  <c r="K34" i="3"/>
  <c r="L9" i="3"/>
  <c r="L16" i="3"/>
  <c r="L23" i="3"/>
  <c r="L31" i="3"/>
  <c r="L34" i="3"/>
  <c r="M9" i="3"/>
  <c r="M16" i="3"/>
  <c r="M23" i="3"/>
  <c r="M31" i="3"/>
  <c r="M34" i="3"/>
  <c r="D16" i="3"/>
  <c r="D9" i="3"/>
  <c r="D23" i="3"/>
  <c r="D31" i="3"/>
  <c r="D34" i="3"/>
  <c r="N34" i="3"/>
  <c r="N9" i="3"/>
  <c r="N16" i="3"/>
  <c r="N23" i="3"/>
  <c r="N31" i="3"/>
</calcChain>
</file>

<file path=xl/sharedStrings.xml><?xml version="1.0" encoding="utf-8"?>
<sst xmlns="http://schemas.openxmlformats.org/spreadsheetml/2006/main" count="294" uniqueCount="34">
  <si>
    <t>Totalt</t>
  </si>
  <si>
    <t>DEN</t>
  </si>
  <si>
    <t>ISL</t>
  </si>
  <si>
    <t>NOR</t>
  </si>
  <si>
    <t>SWE</t>
  </si>
  <si>
    <t>+87</t>
  </si>
  <si>
    <t>Senior Women</t>
  </si>
  <si>
    <t>Junior Women</t>
  </si>
  <si>
    <t>Year</t>
  </si>
  <si>
    <t>FIN</t>
  </si>
  <si>
    <t>FRO</t>
  </si>
  <si>
    <t>NatIon</t>
  </si>
  <si>
    <t>SUM</t>
  </si>
  <si>
    <t>2019 - 22</t>
  </si>
  <si>
    <t>No participation due to national corona restrictions</t>
  </si>
  <si>
    <t>Senior Men</t>
  </si>
  <si>
    <t>+109</t>
  </si>
  <si>
    <t>Vigrestad</t>
  </si>
  <si>
    <t>(NOR)</t>
  </si>
  <si>
    <t>Copenhagen</t>
  </si>
  <si>
    <t>(DEN)</t>
  </si>
  <si>
    <t>Rovaniemi</t>
  </si>
  <si>
    <t>(FIN)</t>
  </si>
  <si>
    <t>ONLINE</t>
  </si>
  <si>
    <t>Junior Men</t>
  </si>
  <si>
    <t>Gardabaer</t>
  </si>
  <si>
    <t>(ISL)</t>
  </si>
  <si>
    <t>+102</t>
  </si>
  <si>
    <t>Youth Boys (U17)</t>
  </si>
  <si>
    <t>Stavern</t>
  </si>
  <si>
    <t>+81</t>
  </si>
  <si>
    <t>Sundsvall</t>
  </si>
  <si>
    <t>(SWE)</t>
  </si>
  <si>
    <t>Youth Girls (U17)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</si>
</sst>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3" applyNumberFormat="0" applyFont="0" applyAlignment="0" applyProtection="0"/>
  </cellStyleXfs>
  <cellXfs count="113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9" borderId="8" xfId="3" applyFont="1" applyFill="1" applyBorder="1" applyAlignment="1" applyProtection="1">
      <alignment horizontal="center"/>
      <protection locked="0"/>
    </xf>
    <xf numFmtId="0" fontId="1" fillId="9" borderId="11" xfId="3" applyFont="1" applyFill="1" applyBorder="1" applyAlignment="1" applyProtection="1">
      <alignment horizontal="center"/>
      <protection locked="0"/>
    </xf>
    <xf numFmtId="0" fontId="2" fillId="10" borderId="4" xfId="0" applyFont="1" applyFill="1" applyBorder="1" applyAlignment="1" applyProtection="1">
      <alignment horizontal="center"/>
      <protection locked="0"/>
    </xf>
    <xf numFmtId="0" fontId="1" fillId="10" borderId="16" xfId="0" applyFont="1" applyFill="1" applyBorder="1" applyAlignment="1" applyProtection="1">
      <alignment horizontal="center"/>
      <protection locked="0"/>
    </xf>
    <xf numFmtId="0" fontId="1" fillId="10" borderId="17" xfId="0" applyFont="1" applyFill="1" applyBorder="1" applyAlignment="1">
      <alignment horizontal="center"/>
    </xf>
    <xf numFmtId="0" fontId="1" fillId="10" borderId="18" xfId="0" applyFont="1" applyFill="1" applyBorder="1" applyAlignment="1" applyProtection="1">
      <alignment horizontal="center"/>
      <protection locked="0"/>
    </xf>
    <xf numFmtId="0" fontId="1" fillId="10" borderId="19" xfId="0" applyFont="1" applyFill="1" applyBorder="1" applyAlignment="1">
      <alignment horizontal="center"/>
    </xf>
    <xf numFmtId="0" fontId="1" fillId="9" borderId="20" xfId="0" applyFont="1" applyFill="1" applyBorder="1" applyAlignment="1" applyProtection="1">
      <alignment horizontal="center"/>
      <protection locked="0"/>
    </xf>
    <xf numFmtId="0" fontId="1" fillId="9" borderId="12" xfId="3" applyFont="1" applyFill="1" applyBorder="1" applyAlignment="1">
      <alignment horizontal="center"/>
    </xf>
    <xf numFmtId="0" fontId="2" fillId="10" borderId="16" xfId="0" applyFont="1" applyFill="1" applyBorder="1" applyAlignment="1" applyProtection="1">
      <alignment horizontal="center"/>
      <protection locked="0"/>
    </xf>
    <xf numFmtId="0" fontId="1" fillId="10" borderId="26" xfId="0" applyFont="1" applyFill="1" applyBorder="1" applyAlignment="1" applyProtection="1">
      <alignment horizontal="center"/>
      <protection locked="0"/>
    </xf>
    <xf numFmtId="0" fontId="2" fillId="10" borderId="27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" fillId="10" borderId="28" xfId="0" applyFont="1" applyFill="1" applyBorder="1" applyAlignment="1">
      <alignment horizontal="center"/>
    </xf>
    <xf numFmtId="0" fontId="1" fillId="10" borderId="29" xfId="0" applyFont="1" applyFill="1" applyBorder="1" applyAlignment="1" applyProtection="1">
      <alignment horizontal="center"/>
      <protection locked="0"/>
    </xf>
    <xf numFmtId="0" fontId="2" fillId="10" borderId="30" xfId="0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1" fillId="10" borderId="31" xfId="0" applyFont="1" applyFill="1" applyBorder="1" applyAlignment="1">
      <alignment horizontal="center"/>
    </xf>
    <xf numFmtId="0" fontId="9" fillId="6" borderId="29" xfId="2" applyFill="1" applyBorder="1" applyAlignment="1" applyProtection="1">
      <alignment horizontal="center"/>
      <protection locked="0"/>
    </xf>
    <xf numFmtId="0" fontId="9" fillId="6" borderId="30" xfId="2" applyFill="1" applyBorder="1" applyAlignment="1" applyProtection="1">
      <alignment horizontal="center"/>
      <protection locked="0"/>
    </xf>
    <xf numFmtId="0" fontId="9" fillId="6" borderId="30" xfId="2" applyFill="1" applyBorder="1" applyAlignment="1">
      <alignment horizontal="center"/>
    </xf>
    <xf numFmtId="0" fontId="9" fillId="6" borderId="31" xfId="2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10" borderId="29" xfId="0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9" borderId="32" xfId="3" applyFont="1" applyFill="1" applyBorder="1" applyAlignment="1" applyProtection="1">
      <alignment horizontal="center"/>
      <protection locked="0"/>
    </xf>
    <xf numFmtId="0" fontId="1" fillId="9" borderId="33" xfId="3" applyFont="1" applyFill="1" applyBorder="1" applyAlignment="1" applyProtection="1">
      <alignment horizontal="center"/>
      <protection locked="0"/>
    </xf>
    <xf numFmtId="0" fontId="1" fillId="9" borderId="34" xfId="3" applyFont="1" applyFill="1" applyBorder="1" applyAlignment="1">
      <alignment horizontal="center"/>
    </xf>
    <xf numFmtId="0" fontId="2" fillId="10" borderId="26" xfId="0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/>
    </xf>
    <xf numFmtId="0" fontId="1" fillId="3" borderId="14" xfId="0" quotePrefix="1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9" borderId="35" xfId="3" applyFont="1" applyFill="1" applyBorder="1" applyAlignment="1" applyProtection="1">
      <alignment horizontal="center"/>
      <protection locked="0"/>
    </xf>
    <xf numFmtId="0" fontId="1" fillId="9" borderId="20" xfId="3" applyFont="1" applyFill="1" applyBorder="1" applyAlignment="1" applyProtection="1">
      <alignment horizontal="center"/>
      <protection locked="0"/>
    </xf>
    <xf numFmtId="0" fontId="1" fillId="9" borderId="7" xfId="3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2" fillId="4" borderId="30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8" xfId="3" applyFont="1" applyFill="1" applyBorder="1" applyAlignment="1" applyProtection="1">
      <alignment horizontal="center"/>
      <protection locked="0"/>
    </xf>
    <xf numFmtId="0" fontId="1" fillId="3" borderId="12" xfId="3" applyFont="1" applyFill="1" applyBorder="1" applyAlignment="1">
      <alignment horizontal="center"/>
    </xf>
    <xf numFmtId="0" fontId="1" fillId="3" borderId="11" xfId="3" applyFont="1" applyFill="1" applyBorder="1" applyAlignment="1" applyProtection="1">
      <alignment horizontal="center"/>
      <protection locked="0"/>
    </xf>
    <xf numFmtId="0" fontId="1" fillId="3" borderId="32" xfId="3" applyFont="1" applyFill="1" applyBorder="1" applyAlignment="1" applyProtection="1">
      <alignment horizontal="center"/>
      <protection locked="0"/>
    </xf>
    <xf numFmtId="0" fontId="1" fillId="3" borderId="33" xfId="3" applyFont="1" applyFill="1" applyBorder="1" applyAlignment="1" applyProtection="1">
      <alignment horizontal="center"/>
      <protection locked="0"/>
    </xf>
    <xf numFmtId="0" fontId="1" fillId="3" borderId="34" xfId="3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 vertical="top" wrapText="1"/>
    </xf>
    <xf numFmtId="0" fontId="1" fillId="12" borderId="14" xfId="0" applyFont="1" applyFill="1" applyBorder="1" applyAlignment="1">
      <alignment horizontal="center" vertical="top" wrapText="1"/>
    </xf>
    <xf numFmtId="0" fontId="1" fillId="12" borderId="14" xfId="0" applyFont="1" applyFill="1" applyBorder="1" applyAlignment="1">
      <alignment horizontal="center" vertical="top"/>
    </xf>
    <xf numFmtId="0" fontId="1" fillId="12" borderId="14" xfId="0" quotePrefix="1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 vertical="top"/>
    </xf>
    <xf numFmtId="0" fontId="1" fillId="12" borderId="14" xfId="0" applyFont="1" applyFill="1" applyBorder="1" applyAlignment="1" applyProtection="1">
      <alignment horizontal="center"/>
      <protection locked="0"/>
    </xf>
    <xf numFmtId="0" fontId="1" fillId="12" borderId="15" xfId="0" applyFont="1" applyFill="1" applyBorder="1" applyAlignment="1" applyProtection="1">
      <alignment horizontal="center"/>
      <protection locked="0"/>
    </xf>
    <xf numFmtId="0" fontId="1" fillId="11" borderId="20" xfId="3" applyFont="1" applyFill="1" applyBorder="1" applyAlignment="1" applyProtection="1">
      <alignment horizontal="center"/>
      <protection locked="0"/>
    </xf>
    <xf numFmtId="0" fontId="1" fillId="11" borderId="7" xfId="3" applyFont="1" applyFill="1" applyBorder="1" applyAlignment="1" applyProtection="1">
      <alignment horizontal="center"/>
      <protection locked="0"/>
    </xf>
    <xf numFmtId="0" fontId="1" fillId="11" borderId="35" xfId="3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10" fillId="13" borderId="21" xfId="0" applyFont="1" applyFill="1" applyBorder="1" applyAlignment="1" applyProtection="1">
      <alignment horizontal="center"/>
      <protection locked="0"/>
    </xf>
    <xf numFmtId="0" fontId="10" fillId="13" borderId="22" xfId="3" applyFont="1" applyFill="1" applyBorder="1" applyAlignment="1" applyProtection="1">
      <alignment horizontal="center"/>
      <protection locked="0"/>
    </xf>
    <xf numFmtId="0" fontId="10" fillId="13" borderId="23" xfId="3" applyFont="1" applyFill="1" applyBorder="1" applyAlignment="1">
      <alignment horizontal="center"/>
    </xf>
    <xf numFmtId="0" fontId="10" fillId="14" borderId="21" xfId="0" applyFont="1" applyFill="1" applyBorder="1" applyAlignment="1" applyProtection="1">
      <alignment horizontal="center"/>
      <protection locked="0"/>
    </xf>
    <xf numFmtId="0" fontId="10" fillId="14" borderId="22" xfId="3" applyFont="1" applyFill="1" applyBorder="1" applyAlignment="1" applyProtection="1">
      <alignment horizontal="center"/>
      <protection locked="0"/>
    </xf>
    <xf numFmtId="0" fontId="10" fillId="14" borderId="23" xfId="3" applyFont="1" applyFill="1" applyBorder="1" applyAlignment="1">
      <alignment horizontal="center"/>
    </xf>
    <xf numFmtId="0" fontId="7" fillId="0" borderId="2" xfId="0" quotePrefix="1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9" fillId="6" borderId="9" xfId="2" applyFill="1" applyBorder="1" applyAlignment="1" applyProtection="1">
      <protection locked="0"/>
    </xf>
    <xf numFmtId="0" fontId="9" fillId="6" borderId="0" xfId="2" applyFill="1" applyBorder="1" applyAlignment="1" applyProtection="1">
      <protection locked="0"/>
    </xf>
    <xf numFmtId="0" fontId="9" fillId="6" borderId="10" xfId="2" applyFill="1" applyBorder="1" applyAlignment="1" applyProtection="1">
      <protection locked="0"/>
    </xf>
    <xf numFmtId="0" fontId="11" fillId="0" borderId="2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9" fillId="6" borderId="9" xfId="2" applyFill="1" applyBorder="1" applyAlignment="1" applyProtection="1">
      <alignment horizontal="center"/>
      <protection locked="0"/>
    </xf>
    <xf numFmtId="0" fontId="9" fillId="6" borderId="0" xfId="2" applyFill="1" applyBorder="1" applyAlignment="1" applyProtection="1">
      <alignment horizontal="center"/>
      <protection locked="0"/>
    </xf>
    <xf numFmtId="0" fontId="9" fillId="6" borderId="10" xfId="2" applyFill="1" applyBorder="1" applyAlignment="1" applyProtection="1">
      <alignment horizontal="center"/>
      <protection locked="0"/>
    </xf>
    <xf numFmtId="0" fontId="7" fillId="0" borderId="2" xfId="0" quotePrefix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1" fillId="5" borderId="24" xfId="1" applyFont="1" applyFill="1" applyBorder="1" applyAlignment="1">
      <alignment horizontal="center"/>
    </xf>
    <xf numFmtId="0" fontId="1" fillId="5" borderId="25" xfId="1" applyFont="1" applyFill="1" applyBorder="1" applyAlignment="1">
      <alignment horizontal="center"/>
    </xf>
  </cellXfs>
  <cellStyles count="4">
    <cellStyle name="Anteckning" xfId="3" builtinId="10"/>
    <cellStyle name="Bra" xfId="2" builtinId="26"/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F0E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No. of Athletes Nordic Senior Women 2019 - 2022</a:t>
            </a:r>
          </a:p>
        </c:rich>
      </c:tx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WOMEN!$B$4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WOMEN!$D$9:$M$9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E-437B-B2CC-353126857907}"/>
            </c:ext>
          </c:extLst>
        </c:ser>
        <c:ser>
          <c:idx val="2"/>
          <c:order val="1"/>
          <c:tx>
            <c:strRef>
              <c:f>WOMEN!$B$11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WOMEN!$D$16:$M$16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E-437B-B2CC-353126857907}"/>
            </c:ext>
          </c:extLst>
        </c:ser>
        <c:ser>
          <c:idx val="3"/>
          <c:order val="2"/>
          <c:tx>
            <c:strRef>
              <c:f>WOMEN!$B$18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WOMEN!$D$23:$M$23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E-437B-B2CC-353126857907}"/>
            </c:ext>
          </c:extLst>
        </c:ser>
        <c:ser>
          <c:idx val="0"/>
          <c:order val="3"/>
          <c:tx>
            <c:strRef>
              <c:f>WOMEN!$B$25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WOMEN!$D$3:$M$3</c:f>
              <c:strCache>
                <c:ptCount val="10"/>
                <c:pt idx="0">
                  <c:v>45</c:v>
                </c:pt>
                <c:pt idx="1">
                  <c:v>49</c:v>
                </c:pt>
                <c:pt idx="2">
                  <c:v>55</c:v>
                </c:pt>
                <c:pt idx="3">
                  <c:v>59</c:v>
                </c:pt>
                <c:pt idx="4">
                  <c:v>64</c:v>
                </c:pt>
                <c:pt idx="5">
                  <c:v>71</c:v>
                </c:pt>
                <c:pt idx="6">
                  <c:v>76</c:v>
                </c:pt>
                <c:pt idx="7">
                  <c:v>81</c:v>
                </c:pt>
                <c:pt idx="8">
                  <c:v>87</c:v>
                </c:pt>
                <c:pt idx="9">
                  <c:v>+87</c:v>
                </c:pt>
              </c:strCache>
            </c:strRef>
          </c:cat>
          <c:val>
            <c:numRef>
              <c:f>WOMEN!$D$31:$M$31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5-49DF-AA6F-132FB01F1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714992"/>
        <c:axId val="1"/>
        <c:axId val="0"/>
      </c:bar3DChart>
      <c:catAx>
        <c:axId val="2257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Category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No of. Athletes (#)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2571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No. of Athletes Nordic Youth Girls 2019 - 2022</a:t>
            </a:r>
          </a:p>
        </c:rich>
      </c:tx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WOMEN!$B$98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WOMEN!$D$97:$M$97</c:f>
              <c:strCache>
                <c:ptCount val="10"/>
                <c:pt idx="0">
                  <c:v>40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59</c:v>
                </c:pt>
                <c:pt idx="5">
                  <c:v>64</c:v>
                </c:pt>
                <c:pt idx="6">
                  <c:v>71</c:v>
                </c:pt>
                <c:pt idx="7">
                  <c:v>76</c:v>
                </c:pt>
                <c:pt idx="8">
                  <c:v>81</c:v>
                </c:pt>
                <c:pt idx="9">
                  <c:v>+81</c:v>
                </c:pt>
              </c:strCache>
            </c:strRef>
          </c:cat>
          <c:val>
            <c:numRef>
              <c:f>WOMEN!$D$103:$M$103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5-4CCF-80BC-8A66B5D9042A}"/>
            </c:ext>
          </c:extLst>
        </c:ser>
        <c:ser>
          <c:idx val="2"/>
          <c:order val="1"/>
          <c:tx>
            <c:strRef>
              <c:f>WOMEN!$B$105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WOMEN!$D$97:$M$97</c:f>
              <c:strCache>
                <c:ptCount val="10"/>
                <c:pt idx="0">
                  <c:v>40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59</c:v>
                </c:pt>
                <c:pt idx="5">
                  <c:v>64</c:v>
                </c:pt>
                <c:pt idx="6">
                  <c:v>71</c:v>
                </c:pt>
                <c:pt idx="7">
                  <c:v>76</c:v>
                </c:pt>
                <c:pt idx="8">
                  <c:v>81</c:v>
                </c:pt>
                <c:pt idx="9">
                  <c:v>+81</c:v>
                </c:pt>
              </c:strCache>
            </c:strRef>
          </c:cat>
          <c:val>
            <c:numRef>
              <c:f>WOMEN!$D$110:$M$110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5-4CCF-80BC-8A66B5D9042A}"/>
            </c:ext>
          </c:extLst>
        </c:ser>
        <c:ser>
          <c:idx val="3"/>
          <c:order val="2"/>
          <c:tx>
            <c:strRef>
              <c:f>WOMEN!$B$112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WOMEN!$D$97:$M$97</c:f>
              <c:strCache>
                <c:ptCount val="10"/>
                <c:pt idx="0">
                  <c:v>40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59</c:v>
                </c:pt>
                <c:pt idx="5">
                  <c:v>64</c:v>
                </c:pt>
                <c:pt idx="6">
                  <c:v>71</c:v>
                </c:pt>
                <c:pt idx="7">
                  <c:v>76</c:v>
                </c:pt>
                <c:pt idx="8">
                  <c:v>81</c:v>
                </c:pt>
                <c:pt idx="9">
                  <c:v>+81</c:v>
                </c:pt>
              </c:strCache>
            </c:strRef>
          </c:cat>
          <c:val>
            <c:numRef>
              <c:f>WOMEN!$D$117:$M$117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5-4CCF-80BC-8A66B5D9042A}"/>
            </c:ext>
          </c:extLst>
        </c:ser>
        <c:ser>
          <c:idx val="0"/>
          <c:order val="3"/>
          <c:tx>
            <c:strRef>
              <c:f>WOMEN!$B$119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WOMEN!$D$97:$M$97</c:f>
              <c:strCache>
                <c:ptCount val="10"/>
                <c:pt idx="0">
                  <c:v>40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59</c:v>
                </c:pt>
                <c:pt idx="5">
                  <c:v>64</c:v>
                </c:pt>
                <c:pt idx="6">
                  <c:v>71</c:v>
                </c:pt>
                <c:pt idx="7">
                  <c:v>76</c:v>
                </c:pt>
                <c:pt idx="8">
                  <c:v>81</c:v>
                </c:pt>
                <c:pt idx="9">
                  <c:v>+81</c:v>
                </c:pt>
              </c:strCache>
            </c:strRef>
          </c:cat>
          <c:val>
            <c:numRef>
              <c:f>WOMEN!$D$125:$M$125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5-4CCF-80BC-8A66B5D90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714992"/>
        <c:axId val="1"/>
        <c:axId val="0"/>
      </c:bar3DChart>
      <c:catAx>
        <c:axId val="2257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Category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No of. Athletes (#)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2571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No. of Athletes Nordic Senior Women 2019 - 2022</a:t>
            </a:r>
          </a:p>
        </c:rich>
      </c:tx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WOMEN!$B$51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WOMEN!$D$50:$M$50</c:f>
              <c:strCache>
                <c:ptCount val="10"/>
                <c:pt idx="0">
                  <c:v>45</c:v>
                </c:pt>
                <c:pt idx="1">
                  <c:v>49</c:v>
                </c:pt>
                <c:pt idx="2">
                  <c:v>55</c:v>
                </c:pt>
                <c:pt idx="3">
                  <c:v>59</c:v>
                </c:pt>
                <c:pt idx="4">
                  <c:v>64</c:v>
                </c:pt>
                <c:pt idx="5">
                  <c:v>71</c:v>
                </c:pt>
                <c:pt idx="6">
                  <c:v>76</c:v>
                </c:pt>
                <c:pt idx="7">
                  <c:v>81</c:v>
                </c:pt>
                <c:pt idx="8">
                  <c:v>87</c:v>
                </c:pt>
                <c:pt idx="9">
                  <c:v>+87</c:v>
                </c:pt>
              </c:strCache>
            </c:strRef>
          </c:cat>
          <c:val>
            <c:numRef>
              <c:f>WOMEN!$D$56:$M$56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F-439E-9C2B-B0094C22BBF6}"/>
            </c:ext>
          </c:extLst>
        </c:ser>
        <c:ser>
          <c:idx val="2"/>
          <c:order val="1"/>
          <c:tx>
            <c:strRef>
              <c:f>WOMEN!$B$58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WOMEN!$D$50:$M$50</c:f>
              <c:strCache>
                <c:ptCount val="10"/>
                <c:pt idx="0">
                  <c:v>45</c:v>
                </c:pt>
                <c:pt idx="1">
                  <c:v>49</c:v>
                </c:pt>
                <c:pt idx="2">
                  <c:v>55</c:v>
                </c:pt>
                <c:pt idx="3">
                  <c:v>59</c:v>
                </c:pt>
                <c:pt idx="4">
                  <c:v>64</c:v>
                </c:pt>
                <c:pt idx="5">
                  <c:v>71</c:v>
                </c:pt>
                <c:pt idx="6">
                  <c:v>76</c:v>
                </c:pt>
                <c:pt idx="7">
                  <c:v>81</c:v>
                </c:pt>
                <c:pt idx="8">
                  <c:v>87</c:v>
                </c:pt>
                <c:pt idx="9">
                  <c:v>+87</c:v>
                </c:pt>
              </c:strCache>
            </c:strRef>
          </c:cat>
          <c:val>
            <c:numRef>
              <c:f>WOMEN!$D$63:$M$63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F-439E-9C2B-B0094C22BBF6}"/>
            </c:ext>
          </c:extLst>
        </c:ser>
        <c:ser>
          <c:idx val="3"/>
          <c:order val="2"/>
          <c:tx>
            <c:strRef>
              <c:f>WOMEN!$B$65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WOMEN!$D$50:$M$50</c:f>
              <c:strCache>
                <c:ptCount val="10"/>
                <c:pt idx="0">
                  <c:v>45</c:v>
                </c:pt>
                <c:pt idx="1">
                  <c:v>49</c:v>
                </c:pt>
                <c:pt idx="2">
                  <c:v>55</c:v>
                </c:pt>
                <c:pt idx="3">
                  <c:v>59</c:v>
                </c:pt>
                <c:pt idx="4">
                  <c:v>64</c:v>
                </c:pt>
                <c:pt idx="5">
                  <c:v>71</c:v>
                </c:pt>
                <c:pt idx="6">
                  <c:v>76</c:v>
                </c:pt>
                <c:pt idx="7">
                  <c:v>81</c:v>
                </c:pt>
                <c:pt idx="8">
                  <c:v>87</c:v>
                </c:pt>
                <c:pt idx="9">
                  <c:v>+87</c:v>
                </c:pt>
              </c:strCache>
            </c:strRef>
          </c:cat>
          <c:val>
            <c:numRef>
              <c:f>WOMEN!$D$70:$M$70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F-439E-9C2B-B0094C22BBF6}"/>
            </c:ext>
          </c:extLst>
        </c:ser>
        <c:ser>
          <c:idx val="0"/>
          <c:order val="3"/>
          <c:tx>
            <c:strRef>
              <c:f>WOMEN!$B$72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WOMEN!$D$50:$M$50</c:f>
              <c:strCache>
                <c:ptCount val="10"/>
                <c:pt idx="0">
                  <c:v>45</c:v>
                </c:pt>
                <c:pt idx="1">
                  <c:v>49</c:v>
                </c:pt>
                <c:pt idx="2">
                  <c:v>55</c:v>
                </c:pt>
                <c:pt idx="3">
                  <c:v>59</c:v>
                </c:pt>
                <c:pt idx="4">
                  <c:v>64</c:v>
                </c:pt>
                <c:pt idx="5">
                  <c:v>71</c:v>
                </c:pt>
                <c:pt idx="6">
                  <c:v>76</c:v>
                </c:pt>
                <c:pt idx="7">
                  <c:v>81</c:v>
                </c:pt>
                <c:pt idx="8">
                  <c:v>87</c:v>
                </c:pt>
                <c:pt idx="9">
                  <c:v>+87</c:v>
                </c:pt>
              </c:strCache>
            </c:strRef>
          </c:cat>
          <c:val>
            <c:numRef>
              <c:f>WOMEN!$D$78:$M$78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F-439E-9C2B-B0094C22B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714992"/>
        <c:axId val="1"/>
        <c:axId val="0"/>
      </c:bar3DChart>
      <c:catAx>
        <c:axId val="2257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Category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No of. Athletes (#)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2571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No. of Athletes Nordic Senior Men 2019 - 2022</a:t>
            </a:r>
          </a:p>
        </c:rich>
      </c:tx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MEN!$B$4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MEN!$D$9:$M$9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2-4F80-8E6C-A1E7B2C33A08}"/>
            </c:ext>
          </c:extLst>
        </c:ser>
        <c:ser>
          <c:idx val="2"/>
          <c:order val="1"/>
          <c:tx>
            <c:strRef>
              <c:f>MEN!$B$11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MEN!$D$16:$M$16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2-4F80-8E6C-A1E7B2C33A08}"/>
            </c:ext>
          </c:extLst>
        </c:ser>
        <c:ser>
          <c:idx val="3"/>
          <c:order val="2"/>
          <c:tx>
            <c:strRef>
              <c:f>MEN!$B$18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MEN!$D$23:$M$23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2-4F80-8E6C-A1E7B2C33A08}"/>
            </c:ext>
          </c:extLst>
        </c:ser>
        <c:ser>
          <c:idx val="0"/>
          <c:order val="3"/>
          <c:tx>
            <c:strRef>
              <c:f>MEN!$B$25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MEN!$D$3:$M$3</c:f>
              <c:strCache>
                <c:ptCount val="10"/>
                <c:pt idx="0">
                  <c:v>55</c:v>
                </c:pt>
                <c:pt idx="1">
                  <c:v>61</c:v>
                </c:pt>
                <c:pt idx="2">
                  <c:v>67</c:v>
                </c:pt>
                <c:pt idx="3">
                  <c:v>73</c:v>
                </c:pt>
                <c:pt idx="4">
                  <c:v>81</c:v>
                </c:pt>
                <c:pt idx="5">
                  <c:v>89</c:v>
                </c:pt>
                <c:pt idx="6">
                  <c:v>96</c:v>
                </c:pt>
                <c:pt idx="7">
                  <c:v>102</c:v>
                </c:pt>
                <c:pt idx="8">
                  <c:v>109</c:v>
                </c:pt>
                <c:pt idx="9">
                  <c:v>+109</c:v>
                </c:pt>
              </c:strCache>
            </c:strRef>
          </c:cat>
          <c:val>
            <c:numRef>
              <c:f>MEN!$D$31:$M$31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2-4F80-8E6C-A1E7B2C3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714992"/>
        <c:axId val="1"/>
        <c:axId val="0"/>
      </c:bar3DChart>
      <c:catAx>
        <c:axId val="2257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Category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No of. Athletes (#)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2571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No. of Athletes Nordic Youth Boys 2019 - 2022</a:t>
            </a:r>
          </a:p>
        </c:rich>
      </c:tx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MEN!$B$96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MEN!$D$95:$M$95</c:f>
              <c:strCache>
                <c:ptCount val="10"/>
                <c:pt idx="0">
                  <c:v>49</c:v>
                </c:pt>
                <c:pt idx="1">
                  <c:v>55</c:v>
                </c:pt>
                <c:pt idx="2">
                  <c:v>61</c:v>
                </c:pt>
                <c:pt idx="3">
                  <c:v>67</c:v>
                </c:pt>
                <c:pt idx="4">
                  <c:v>73</c:v>
                </c:pt>
                <c:pt idx="5">
                  <c:v>81</c:v>
                </c:pt>
                <c:pt idx="6">
                  <c:v>89</c:v>
                </c:pt>
                <c:pt idx="7">
                  <c:v>96</c:v>
                </c:pt>
                <c:pt idx="8">
                  <c:v>102</c:v>
                </c:pt>
                <c:pt idx="9">
                  <c:v>+102</c:v>
                </c:pt>
              </c:strCache>
            </c:strRef>
          </c:cat>
          <c:val>
            <c:numRef>
              <c:f>MEN!$D$101:$M$101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5-4500-8630-2C0CD8B7FDC7}"/>
            </c:ext>
          </c:extLst>
        </c:ser>
        <c:ser>
          <c:idx val="2"/>
          <c:order val="1"/>
          <c:tx>
            <c:strRef>
              <c:f>MEN!$B$103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MEN!$D$95:$M$95</c:f>
              <c:strCache>
                <c:ptCount val="10"/>
                <c:pt idx="0">
                  <c:v>49</c:v>
                </c:pt>
                <c:pt idx="1">
                  <c:v>55</c:v>
                </c:pt>
                <c:pt idx="2">
                  <c:v>61</c:v>
                </c:pt>
                <c:pt idx="3">
                  <c:v>67</c:v>
                </c:pt>
                <c:pt idx="4">
                  <c:v>73</c:v>
                </c:pt>
                <c:pt idx="5">
                  <c:v>81</c:v>
                </c:pt>
                <c:pt idx="6">
                  <c:v>89</c:v>
                </c:pt>
                <c:pt idx="7">
                  <c:v>96</c:v>
                </c:pt>
                <c:pt idx="8">
                  <c:v>102</c:v>
                </c:pt>
                <c:pt idx="9">
                  <c:v>+102</c:v>
                </c:pt>
              </c:strCache>
            </c:strRef>
          </c:cat>
          <c:val>
            <c:numRef>
              <c:f>MEN!$D$108:$M$108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5-4500-8630-2C0CD8B7FDC7}"/>
            </c:ext>
          </c:extLst>
        </c:ser>
        <c:ser>
          <c:idx val="3"/>
          <c:order val="2"/>
          <c:tx>
            <c:strRef>
              <c:f>MEN!$B$110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MEN!$D$95:$M$95</c:f>
              <c:strCache>
                <c:ptCount val="10"/>
                <c:pt idx="0">
                  <c:v>49</c:v>
                </c:pt>
                <c:pt idx="1">
                  <c:v>55</c:v>
                </c:pt>
                <c:pt idx="2">
                  <c:v>61</c:v>
                </c:pt>
                <c:pt idx="3">
                  <c:v>67</c:v>
                </c:pt>
                <c:pt idx="4">
                  <c:v>73</c:v>
                </c:pt>
                <c:pt idx="5">
                  <c:v>81</c:v>
                </c:pt>
                <c:pt idx="6">
                  <c:v>89</c:v>
                </c:pt>
                <c:pt idx="7">
                  <c:v>96</c:v>
                </c:pt>
                <c:pt idx="8">
                  <c:v>102</c:v>
                </c:pt>
                <c:pt idx="9">
                  <c:v>+102</c:v>
                </c:pt>
              </c:strCache>
            </c:strRef>
          </c:cat>
          <c:val>
            <c:numRef>
              <c:f>MEN!$D$115:$M$115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5-4500-8630-2C0CD8B7FDC7}"/>
            </c:ext>
          </c:extLst>
        </c:ser>
        <c:ser>
          <c:idx val="0"/>
          <c:order val="3"/>
          <c:tx>
            <c:strRef>
              <c:f>MEN!$B$117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MEN!$D$95:$M$95</c:f>
              <c:strCache>
                <c:ptCount val="10"/>
                <c:pt idx="0">
                  <c:v>49</c:v>
                </c:pt>
                <c:pt idx="1">
                  <c:v>55</c:v>
                </c:pt>
                <c:pt idx="2">
                  <c:v>61</c:v>
                </c:pt>
                <c:pt idx="3">
                  <c:v>67</c:v>
                </c:pt>
                <c:pt idx="4">
                  <c:v>73</c:v>
                </c:pt>
                <c:pt idx="5">
                  <c:v>81</c:v>
                </c:pt>
                <c:pt idx="6">
                  <c:v>89</c:v>
                </c:pt>
                <c:pt idx="7">
                  <c:v>96</c:v>
                </c:pt>
                <c:pt idx="8">
                  <c:v>102</c:v>
                </c:pt>
                <c:pt idx="9">
                  <c:v>+102</c:v>
                </c:pt>
              </c:strCache>
            </c:strRef>
          </c:cat>
          <c:val>
            <c:numRef>
              <c:f>MEN!$D$123:$M$123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5-4500-8630-2C0CD8B7F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714992"/>
        <c:axId val="1"/>
        <c:axId val="0"/>
      </c:bar3DChart>
      <c:catAx>
        <c:axId val="2257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Category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No of. Athletes (#)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2571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No. of Athletes Nordic Junior Men 2019 - 2022</a:t>
            </a:r>
          </a:p>
        </c:rich>
      </c:tx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MEN!$B$50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MEN!$D$49:$M$49</c:f>
              <c:strCache>
                <c:ptCount val="10"/>
                <c:pt idx="0">
                  <c:v>55</c:v>
                </c:pt>
                <c:pt idx="1">
                  <c:v>61</c:v>
                </c:pt>
                <c:pt idx="2">
                  <c:v>67</c:v>
                </c:pt>
                <c:pt idx="3">
                  <c:v>73</c:v>
                </c:pt>
                <c:pt idx="4">
                  <c:v>81</c:v>
                </c:pt>
                <c:pt idx="5">
                  <c:v>89</c:v>
                </c:pt>
                <c:pt idx="6">
                  <c:v>96</c:v>
                </c:pt>
                <c:pt idx="7">
                  <c:v>102</c:v>
                </c:pt>
                <c:pt idx="8">
                  <c:v>109</c:v>
                </c:pt>
                <c:pt idx="9">
                  <c:v>+109</c:v>
                </c:pt>
              </c:strCache>
            </c:strRef>
          </c:cat>
          <c:val>
            <c:numRef>
              <c:f>MEN!$D$55:$M$55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A-429F-B9CA-4D9C8930FD88}"/>
            </c:ext>
          </c:extLst>
        </c:ser>
        <c:ser>
          <c:idx val="2"/>
          <c:order val="1"/>
          <c:tx>
            <c:strRef>
              <c:f>MEN!$B$57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MEN!$D$49:$M$49</c:f>
              <c:strCache>
                <c:ptCount val="10"/>
                <c:pt idx="0">
                  <c:v>55</c:v>
                </c:pt>
                <c:pt idx="1">
                  <c:v>61</c:v>
                </c:pt>
                <c:pt idx="2">
                  <c:v>67</c:v>
                </c:pt>
                <c:pt idx="3">
                  <c:v>73</c:v>
                </c:pt>
                <c:pt idx="4">
                  <c:v>81</c:v>
                </c:pt>
                <c:pt idx="5">
                  <c:v>89</c:v>
                </c:pt>
                <c:pt idx="6">
                  <c:v>96</c:v>
                </c:pt>
                <c:pt idx="7">
                  <c:v>102</c:v>
                </c:pt>
                <c:pt idx="8">
                  <c:v>109</c:v>
                </c:pt>
                <c:pt idx="9">
                  <c:v>+109</c:v>
                </c:pt>
              </c:strCache>
            </c:strRef>
          </c:cat>
          <c:val>
            <c:numRef>
              <c:f>MEN!$D$62:$M$62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A-429F-B9CA-4D9C8930FD88}"/>
            </c:ext>
          </c:extLst>
        </c:ser>
        <c:ser>
          <c:idx val="3"/>
          <c:order val="2"/>
          <c:tx>
            <c:strRef>
              <c:f>MEN!$B$64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MEN!$D$49:$M$49</c:f>
              <c:strCache>
                <c:ptCount val="10"/>
                <c:pt idx="0">
                  <c:v>55</c:v>
                </c:pt>
                <c:pt idx="1">
                  <c:v>61</c:v>
                </c:pt>
                <c:pt idx="2">
                  <c:v>67</c:v>
                </c:pt>
                <c:pt idx="3">
                  <c:v>73</c:v>
                </c:pt>
                <c:pt idx="4">
                  <c:v>81</c:v>
                </c:pt>
                <c:pt idx="5">
                  <c:v>89</c:v>
                </c:pt>
                <c:pt idx="6">
                  <c:v>96</c:v>
                </c:pt>
                <c:pt idx="7">
                  <c:v>102</c:v>
                </c:pt>
                <c:pt idx="8">
                  <c:v>109</c:v>
                </c:pt>
                <c:pt idx="9">
                  <c:v>+109</c:v>
                </c:pt>
              </c:strCache>
            </c:strRef>
          </c:cat>
          <c:val>
            <c:numRef>
              <c:f>MEN!$D$69:$M$69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4A-429F-B9CA-4D9C8930FD88}"/>
            </c:ext>
          </c:extLst>
        </c:ser>
        <c:ser>
          <c:idx val="0"/>
          <c:order val="3"/>
          <c:tx>
            <c:strRef>
              <c:f>MEN!$B$71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MEN!$D$49:$M$49</c:f>
              <c:strCache>
                <c:ptCount val="10"/>
                <c:pt idx="0">
                  <c:v>55</c:v>
                </c:pt>
                <c:pt idx="1">
                  <c:v>61</c:v>
                </c:pt>
                <c:pt idx="2">
                  <c:v>67</c:v>
                </c:pt>
                <c:pt idx="3">
                  <c:v>73</c:v>
                </c:pt>
                <c:pt idx="4">
                  <c:v>81</c:v>
                </c:pt>
                <c:pt idx="5">
                  <c:v>89</c:v>
                </c:pt>
                <c:pt idx="6">
                  <c:v>96</c:v>
                </c:pt>
                <c:pt idx="7">
                  <c:v>102</c:v>
                </c:pt>
                <c:pt idx="8">
                  <c:v>109</c:v>
                </c:pt>
                <c:pt idx="9">
                  <c:v>+109</c:v>
                </c:pt>
              </c:strCache>
            </c:strRef>
          </c:cat>
          <c:val>
            <c:numRef>
              <c:f>MEN!$D$77:$M$77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4A-429F-B9CA-4D9C8930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714992"/>
        <c:axId val="1"/>
        <c:axId val="0"/>
      </c:bar3DChart>
      <c:catAx>
        <c:axId val="22571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1"/>
                  <a:t>Category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n-US" sz="1100" b="1"/>
                  <a:t>No of. Athletes (#)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25714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2</xdr:row>
      <xdr:rowOff>9524</xdr:rowOff>
    </xdr:from>
    <xdr:to>
      <xdr:col>31</xdr:col>
      <xdr:colOff>415909</xdr:colOff>
      <xdr:row>33</xdr:row>
      <xdr:rowOff>190500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D865593-4A72-4CFB-ABD1-E3156C9C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96</xdr:row>
      <xdr:rowOff>9524</xdr:rowOff>
    </xdr:from>
    <xdr:to>
      <xdr:col>31</xdr:col>
      <xdr:colOff>415909</xdr:colOff>
      <xdr:row>127</xdr:row>
      <xdr:rowOff>190500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95305976-1773-4177-B6FA-B8254DDEF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49</xdr:row>
      <xdr:rowOff>0</xdr:rowOff>
    </xdr:from>
    <xdr:to>
      <xdr:col>31</xdr:col>
      <xdr:colOff>396859</xdr:colOff>
      <xdr:row>80</xdr:row>
      <xdr:rowOff>180976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8DB31E42-BE0F-4818-8462-ECD863DF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</xdr:row>
      <xdr:rowOff>180974</xdr:rowOff>
    </xdr:from>
    <xdr:to>
      <xdr:col>31</xdr:col>
      <xdr:colOff>537515</xdr:colOff>
      <xdr:row>34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548191C-EA77-42D1-A06D-64F14EEAD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</xdr:colOff>
      <xdr:row>93</xdr:row>
      <xdr:rowOff>180974</xdr:rowOff>
    </xdr:from>
    <xdr:to>
      <xdr:col>31</xdr:col>
      <xdr:colOff>537515</xdr:colOff>
      <xdr:row>126</xdr:row>
      <xdr:rowOff>19050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EF1F7C2-90BD-415C-AE1E-4EBE2CE90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48</xdr:row>
      <xdr:rowOff>0</xdr:rowOff>
    </xdr:from>
    <xdr:to>
      <xdr:col>31</xdr:col>
      <xdr:colOff>508940</xdr:colOff>
      <xdr:row>80</xdr:row>
      <xdr:rowOff>47626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AB14BCB8-8ADB-445C-914D-FC8C32613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49E1-5318-4257-BD7F-93FAF3E55724}">
  <sheetPr>
    <tabColor theme="5" tint="0.59999389629810485"/>
  </sheetPr>
  <dimension ref="B1:P138"/>
  <sheetViews>
    <sheetView zoomScaleNormal="100" workbookViewId="0"/>
  </sheetViews>
  <sheetFormatPr defaultColWidth="10.85546875" defaultRowHeight="15" x14ac:dyDescent="0.25"/>
  <cols>
    <col min="1" max="1" width="9.140625" customWidth="1"/>
    <col min="2" max="3" width="12.7109375" customWidth="1"/>
    <col min="4" max="14" width="10.5703125" customWidth="1"/>
    <col min="15" max="16" width="9.7109375" customWidth="1"/>
    <col min="17" max="257" width="9.140625" customWidth="1"/>
  </cols>
  <sheetData>
    <row r="1" spans="2:16" ht="15.75" thickBot="1" x14ac:dyDescent="0.3"/>
    <row r="2" spans="2:16" ht="16.5" thickBot="1" x14ac:dyDescent="0.3">
      <c r="B2" s="111" t="s">
        <v>6</v>
      </c>
      <c r="C2" s="112"/>
    </row>
    <row r="3" spans="2:16" ht="16.5" thickBot="1" x14ac:dyDescent="0.3">
      <c r="B3" s="79" t="s">
        <v>8</v>
      </c>
      <c r="C3" s="80" t="s">
        <v>11</v>
      </c>
      <c r="D3" s="81">
        <v>45</v>
      </c>
      <c r="E3" s="81">
        <v>49</v>
      </c>
      <c r="F3" s="81">
        <v>55</v>
      </c>
      <c r="G3" s="81">
        <v>59</v>
      </c>
      <c r="H3" s="81">
        <v>64</v>
      </c>
      <c r="I3" s="81">
        <v>71</v>
      </c>
      <c r="J3" s="81">
        <v>76</v>
      </c>
      <c r="K3" s="81">
        <v>81</v>
      </c>
      <c r="L3" s="81">
        <v>87</v>
      </c>
      <c r="M3" s="82" t="s">
        <v>5</v>
      </c>
      <c r="N3" s="83" t="s">
        <v>0</v>
      </c>
      <c r="O3" s="3"/>
      <c r="P3" s="4"/>
    </row>
    <row r="4" spans="2:16" ht="15.75" x14ac:dyDescent="0.25">
      <c r="B4" s="58">
        <v>2019</v>
      </c>
      <c r="C4" s="59" t="s">
        <v>1</v>
      </c>
      <c r="D4" s="26"/>
      <c r="E4" s="26"/>
      <c r="F4" s="26">
        <v>1</v>
      </c>
      <c r="G4" s="26">
        <v>2</v>
      </c>
      <c r="H4" s="26">
        <v>2</v>
      </c>
      <c r="I4" s="26">
        <v>2</v>
      </c>
      <c r="J4" s="26">
        <v>1</v>
      </c>
      <c r="K4" s="26"/>
      <c r="L4" s="26">
        <v>1</v>
      </c>
      <c r="M4" s="26"/>
      <c r="N4" s="68">
        <f>SUM(D4:M4)</f>
        <v>9</v>
      </c>
      <c r="O4" s="5"/>
      <c r="P4" s="6"/>
    </row>
    <row r="5" spans="2:16" ht="15.75" x14ac:dyDescent="0.25">
      <c r="B5" s="65" t="s">
        <v>17</v>
      </c>
      <c r="C5" s="61" t="s">
        <v>9</v>
      </c>
      <c r="D5" s="30"/>
      <c r="E5" s="30"/>
      <c r="F5" s="30">
        <v>2</v>
      </c>
      <c r="G5" s="30">
        <v>1</v>
      </c>
      <c r="H5" s="30">
        <v>2</v>
      </c>
      <c r="I5" s="30">
        <v>1</v>
      </c>
      <c r="J5" s="30"/>
      <c r="K5" s="30"/>
      <c r="L5" s="30"/>
      <c r="M5" s="30"/>
      <c r="N5" s="69">
        <f t="shared" ref="N5:N8" si="0">SUM(D5:M5)</f>
        <v>6</v>
      </c>
      <c r="O5" s="5"/>
      <c r="P5" s="6"/>
    </row>
    <row r="6" spans="2:16" ht="15.75" x14ac:dyDescent="0.25">
      <c r="B6" s="65" t="s">
        <v>18</v>
      </c>
      <c r="C6" s="61" t="s">
        <v>2</v>
      </c>
      <c r="D6" s="30"/>
      <c r="E6" s="30"/>
      <c r="F6" s="30"/>
      <c r="G6" s="30">
        <v>1</v>
      </c>
      <c r="H6" s="30">
        <v>2</v>
      </c>
      <c r="I6" s="30">
        <v>1</v>
      </c>
      <c r="J6" s="30"/>
      <c r="K6" s="30"/>
      <c r="L6" s="30"/>
      <c r="M6" s="30"/>
      <c r="N6" s="69">
        <f t="shared" si="0"/>
        <v>4</v>
      </c>
      <c r="O6" s="5"/>
      <c r="P6" s="6"/>
    </row>
    <row r="7" spans="2:16" ht="15.75" x14ac:dyDescent="0.25">
      <c r="B7" s="60"/>
      <c r="C7" s="61" t="s">
        <v>3</v>
      </c>
      <c r="D7" s="30"/>
      <c r="E7" s="30"/>
      <c r="F7" s="30">
        <v>2</v>
      </c>
      <c r="G7" s="30">
        <v>2</v>
      </c>
      <c r="H7" s="30">
        <v>2</v>
      </c>
      <c r="I7" s="30">
        <v>2</v>
      </c>
      <c r="J7" s="30"/>
      <c r="K7" s="30"/>
      <c r="L7" s="30">
        <v>1</v>
      </c>
      <c r="M7" s="30"/>
      <c r="N7" s="69">
        <f t="shared" si="0"/>
        <v>9</v>
      </c>
      <c r="O7" s="5"/>
      <c r="P7" s="6"/>
    </row>
    <row r="8" spans="2:16" ht="15.75" x14ac:dyDescent="0.25">
      <c r="B8" s="62"/>
      <c r="C8" s="63" t="s">
        <v>4</v>
      </c>
      <c r="D8" s="10"/>
      <c r="E8" s="10"/>
      <c r="F8" s="10"/>
      <c r="G8" s="10">
        <v>1</v>
      </c>
      <c r="H8" s="10">
        <v>1</v>
      </c>
      <c r="I8" s="10">
        <v>1</v>
      </c>
      <c r="J8" s="10">
        <v>1</v>
      </c>
      <c r="K8" s="10"/>
      <c r="L8" s="10">
        <v>1</v>
      </c>
      <c r="M8" s="10"/>
      <c r="N8" s="70">
        <f t="shared" si="0"/>
        <v>5</v>
      </c>
      <c r="O8" s="13"/>
      <c r="P8" s="6"/>
    </row>
    <row r="9" spans="2:16" ht="16.5" thickBot="1" x14ac:dyDescent="0.3">
      <c r="B9" s="72"/>
      <c r="C9" s="73" t="s">
        <v>12</v>
      </c>
      <c r="D9" s="73">
        <f t="shared" ref="D9" si="1">SUM(D4:D8)</f>
        <v>0</v>
      </c>
      <c r="E9" s="73">
        <f t="shared" ref="E9" si="2">SUM(E4:E8)</f>
        <v>0</v>
      </c>
      <c r="F9" s="73">
        <f t="shared" ref="F9" si="3">SUM(F4:F8)</f>
        <v>5</v>
      </c>
      <c r="G9" s="73">
        <f t="shared" ref="G9" si="4">SUM(G4:G8)</f>
        <v>7</v>
      </c>
      <c r="H9" s="73">
        <f t="shared" ref="H9" si="5">SUM(H4:H8)</f>
        <v>9</v>
      </c>
      <c r="I9" s="73">
        <f t="shared" ref="I9" si="6">SUM(I4:I8)</f>
        <v>7</v>
      </c>
      <c r="J9" s="73">
        <f t="shared" ref="J9" si="7">SUM(J4:J8)</f>
        <v>2</v>
      </c>
      <c r="K9" s="73">
        <f t="shared" ref="K9" si="8">SUM(K4:K8)</f>
        <v>0</v>
      </c>
      <c r="L9" s="73">
        <f t="shared" ref="L9" si="9">SUM(L4:L8)</f>
        <v>3</v>
      </c>
      <c r="M9" s="73">
        <f t="shared" ref="M9" si="10">SUM(M4:M8)</f>
        <v>0</v>
      </c>
      <c r="N9" s="74">
        <f>SUM(D9:M9)</f>
        <v>33</v>
      </c>
      <c r="O9" s="5"/>
      <c r="P9" s="6"/>
    </row>
    <row r="10" spans="2:16" ht="17.25" thickTop="1" thickBot="1" x14ac:dyDescent="0.3">
      <c r="B10" s="32"/>
      <c r="C10" s="33"/>
      <c r="D10" s="33"/>
      <c r="E10" s="33"/>
      <c r="F10" s="33"/>
      <c r="G10" s="33"/>
      <c r="H10" s="33"/>
      <c r="I10" s="33"/>
      <c r="J10" s="34"/>
      <c r="K10" s="34"/>
      <c r="L10" s="34"/>
      <c r="M10" s="34"/>
      <c r="N10" s="35"/>
      <c r="O10" s="5"/>
      <c r="P10" s="6"/>
    </row>
    <row r="11" spans="2:16" ht="15.75" x14ac:dyDescent="0.25">
      <c r="B11" s="58">
        <v>2020</v>
      </c>
      <c r="C11" s="59" t="s">
        <v>1</v>
      </c>
      <c r="D11" s="26"/>
      <c r="E11" s="26"/>
      <c r="F11" s="26">
        <v>2</v>
      </c>
      <c r="G11" s="26"/>
      <c r="H11" s="26">
        <v>2</v>
      </c>
      <c r="I11" s="26">
        <v>1</v>
      </c>
      <c r="J11" s="26">
        <v>1</v>
      </c>
      <c r="K11" s="26"/>
      <c r="L11" s="26"/>
      <c r="M11" s="26">
        <v>1</v>
      </c>
      <c r="N11" s="68">
        <f t="shared" ref="N11:N14" si="11">SUM(D11:M11)</f>
        <v>7</v>
      </c>
      <c r="O11" s="5"/>
      <c r="P11" s="6"/>
    </row>
    <row r="12" spans="2:16" ht="15.75" x14ac:dyDescent="0.25">
      <c r="B12" s="65" t="s">
        <v>23</v>
      </c>
      <c r="C12" s="61" t="s">
        <v>9</v>
      </c>
      <c r="D12" s="30"/>
      <c r="E12" s="30"/>
      <c r="F12" s="30"/>
      <c r="G12" s="30"/>
      <c r="H12" s="30">
        <v>2</v>
      </c>
      <c r="I12" s="30">
        <v>2</v>
      </c>
      <c r="J12" s="30"/>
      <c r="K12" s="30">
        <v>2</v>
      </c>
      <c r="L12" s="30">
        <v>1</v>
      </c>
      <c r="M12" s="30"/>
      <c r="N12" s="69">
        <f t="shared" si="11"/>
        <v>7</v>
      </c>
      <c r="O12" s="5"/>
      <c r="P12" s="6"/>
    </row>
    <row r="13" spans="2:16" ht="15.75" x14ac:dyDescent="0.25">
      <c r="B13" s="60"/>
      <c r="C13" s="61" t="s">
        <v>2</v>
      </c>
      <c r="D13" s="30"/>
      <c r="E13" s="30"/>
      <c r="F13" s="30"/>
      <c r="G13" s="30"/>
      <c r="H13" s="30">
        <v>1</v>
      </c>
      <c r="I13" s="30">
        <v>2</v>
      </c>
      <c r="J13" s="30">
        <v>1</v>
      </c>
      <c r="K13" s="30"/>
      <c r="L13" s="30"/>
      <c r="M13" s="30"/>
      <c r="N13" s="69">
        <f t="shared" si="11"/>
        <v>4</v>
      </c>
      <c r="O13" s="5"/>
      <c r="P13" s="6"/>
    </row>
    <row r="14" spans="2:16" ht="15.75" x14ac:dyDescent="0.25">
      <c r="B14" s="62"/>
      <c r="C14" s="63" t="s">
        <v>3</v>
      </c>
      <c r="D14" s="10"/>
      <c r="E14" s="10"/>
      <c r="F14" s="10">
        <v>1</v>
      </c>
      <c r="G14" s="10">
        <v>1</v>
      </c>
      <c r="H14" s="10"/>
      <c r="I14" s="10">
        <v>1</v>
      </c>
      <c r="J14" s="10"/>
      <c r="K14" s="10">
        <v>1</v>
      </c>
      <c r="L14" s="10"/>
      <c r="M14" s="10"/>
      <c r="N14" s="70">
        <f t="shared" si="11"/>
        <v>4</v>
      </c>
      <c r="P14" s="6"/>
    </row>
    <row r="15" spans="2:16" ht="15.75" x14ac:dyDescent="0.25">
      <c r="B15" s="64"/>
      <c r="C15" s="90" t="s">
        <v>4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0"/>
      <c r="N15" s="71"/>
      <c r="O15" s="13"/>
      <c r="P15" s="6"/>
    </row>
    <row r="16" spans="2:16" ht="16.5" thickBot="1" x14ac:dyDescent="0.3">
      <c r="B16" s="72"/>
      <c r="C16" s="73" t="s">
        <v>12</v>
      </c>
      <c r="D16" s="73">
        <f t="shared" ref="D16:M16" si="12">SUM(D11:D15)</f>
        <v>0</v>
      </c>
      <c r="E16" s="73">
        <f t="shared" si="12"/>
        <v>0</v>
      </c>
      <c r="F16" s="73">
        <f t="shared" si="12"/>
        <v>3</v>
      </c>
      <c r="G16" s="73">
        <f t="shared" si="12"/>
        <v>1</v>
      </c>
      <c r="H16" s="73">
        <f t="shared" si="12"/>
        <v>5</v>
      </c>
      <c r="I16" s="73">
        <f t="shared" si="12"/>
        <v>6</v>
      </c>
      <c r="J16" s="73">
        <f t="shared" si="12"/>
        <v>2</v>
      </c>
      <c r="K16" s="73">
        <f t="shared" si="12"/>
        <v>3</v>
      </c>
      <c r="L16" s="73">
        <f t="shared" si="12"/>
        <v>1</v>
      </c>
      <c r="M16" s="73">
        <f t="shared" si="12"/>
        <v>1</v>
      </c>
      <c r="N16" s="74">
        <f>SUM(D16:M16)</f>
        <v>22</v>
      </c>
      <c r="O16" s="5"/>
      <c r="P16" s="6"/>
    </row>
    <row r="17" spans="2:16" ht="17.25" thickTop="1" thickBot="1" x14ac:dyDescent="0.3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7"/>
      <c r="O17" s="5"/>
      <c r="P17" s="6"/>
    </row>
    <row r="18" spans="2:16" ht="15.75" x14ac:dyDescent="0.25">
      <c r="B18" s="58">
        <v>2021</v>
      </c>
      <c r="C18" s="59" t="s">
        <v>1</v>
      </c>
      <c r="D18" s="26"/>
      <c r="E18" s="26"/>
      <c r="F18" s="26">
        <v>1</v>
      </c>
      <c r="G18" s="26">
        <v>1</v>
      </c>
      <c r="H18" s="26">
        <v>1</v>
      </c>
      <c r="I18" s="26">
        <v>2</v>
      </c>
      <c r="J18" s="36">
        <v>2</v>
      </c>
      <c r="K18" s="36">
        <v>2</v>
      </c>
      <c r="L18" s="36">
        <v>1</v>
      </c>
      <c r="M18" s="36"/>
      <c r="N18" s="68">
        <f>SUM(D18:M18)</f>
        <v>10</v>
      </c>
      <c r="O18" s="5"/>
      <c r="P18" s="6"/>
    </row>
    <row r="19" spans="2:16" ht="15.75" x14ac:dyDescent="0.25">
      <c r="B19" s="65" t="s">
        <v>19</v>
      </c>
      <c r="C19" s="61" t="s">
        <v>9</v>
      </c>
      <c r="D19" s="30"/>
      <c r="E19" s="30">
        <v>1</v>
      </c>
      <c r="F19" s="30">
        <v>1</v>
      </c>
      <c r="G19" s="30">
        <v>2</v>
      </c>
      <c r="H19" s="30"/>
      <c r="I19" s="30">
        <v>1</v>
      </c>
      <c r="J19" s="38">
        <v>1</v>
      </c>
      <c r="K19" s="38">
        <v>1</v>
      </c>
      <c r="L19" s="38">
        <v>1</v>
      </c>
      <c r="M19" s="38">
        <v>1</v>
      </c>
      <c r="N19" s="69">
        <f t="shared" ref="N19:N22" si="13">SUM(D19:M19)</f>
        <v>9</v>
      </c>
      <c r="O19" s="5"/>
      <c r="P19" s="6"/>
    </row>
    <row r="20" spans="2:16" ht="15.75" x14ac:dyDescent="0.25">
      <c r="B20" s="65" t="s">
        <v>20</v>
      </c>
      <c r="C20" s="61" t="s">
        <v>2</v>
      </c>
      <c r="D20" s="30"/>
      <c r="E20" s="30"/>
      <c r="F20" s="30"/>
      <c r="G20" s="30">
        <v>1</v>
      </c>
      <c r="H20" s="30">
        <v>2</v>
      </c>
      <c r="I20" s="30">
        <v>2</v>
      </c>
      <c r="J20" s="38"/>
      <c r="K20" s="38"/>
      <c r="L20" s="38"/>
      <c r="M20" s="38"/>
      <c r="N20" s="69">
        <f t="shared" si="13"/>
        <v>5</v>
      </c>
      <c r="O20" s="5"/>
      <c r="P20" s="6"/>
    </row>
    <row r="21" spans="2:16" ht="15.75" x14ac:dyDescent="0.25">
      <c r="B21" s="65"/>
      <c r="C21" s="61" t="s">
        <v>3</v>
      </c>
      <c r="D21" s="30"/>
      <c r="E21" s="30"/>
      <c r="F21" s="30">
        <v>2</v>
      </c>
      <c r="G21" s="30"/>
      <c r="H21" s="30">
        <v>2</v>
      </c>
      <c r="I21" s="30">
        <v>1</v>
      </c>
      <c r="J21" s="38">
        <v>1</v>
      </c>
      <c r="K21" s="38"/>
      <c r="L21" s="38"/>
      <c r="M21" s="38">
        <v>1</v>
      </c>
      <c r="N21" s="69">
        <f t="shared" si="13"/>
        <v>7</v>
      </c>
      <c r="O21" s="5"/>
      <c r="P21" s="6"/>
    </row>
    <row r="22" spans="2:16" ht="15.75" x14ac:dyDescent="0.25">
      <c r="B22" s="66"/>
      <c r="C22" s="63" t="s">
        <v>4</v>
      </c>
      <c r="D22" s="10"/>
      <c r="E22" s="10">
        <v>1</v>
      </c>
      <c r="F22" s="10"/>
      <c r="G22" s="10"/>
      <c r="H22" s="10"/>
      <c r="I22" s="10"/>
      <c r="J22" s="11">
        <v>1</v>
      </c>
      <c r="K22" s="11"/>
      <c r="L22" s="11"/>
      <c r="M22" s="11"/>
      <c r="N22" s="70">
        <f t="shared" si="13"/>
        <v>2</v>
      </c>
      <c r="O22" s="13"/>
      <c r="P22" s="6"/>
    </row>
    <row r="23" spans="2:16" ht="16.5" thickBot="1" x14ac:dyDescent="0.3">
      <c r="B23" s="75"/>
      <c r="C23" s="73" t="s">
        <v>12</v>
      </c>
      <c r="D23" s="73">
        <f t="shared" ref="D23:M23" si="14">SUM(D18:D22)</f>
        <v>0</v>
      </c>
      <c r="E23" s="73">
        <f t="shared" si="14"/>
        <v>2</v>
      </c>
      <c r="F23" s="73">
        <f t="shared" si="14"/>
        <v>4</v>
      </c>
      <c r="G23" s="73">
        <f t="shared" si="14"/>
        <v>4</v>
      </c>
      <c r="H23" s="73">
        <f t="shared" si="14"/>
        <v>5</v>
      </c>
      <c r="I23" s="73">
        <f t="shared" si="14"/>
        <v>6</v>
      </c>
      <c r="J23" s="73">
        <f t="shared" si="14"/>
        <v>5</v>
      </c>
      <c r="K23" s="73">
        <f t="shared" si="14"/>
        <v>3</v>
      </c>
      <c r="L23" s="73">
        <f t="shared" si="14"/>
        <v>2</v>
      </c>
      <c r="M23" s="73">
        <f t="shared" si="14"/>
        <v>2</v>
      </c>
      <c r="N23" s="74">
        <f>SUM(D23:M23)</f>
        <v>33</v>
      </c>
      <c r="O23" s="5"/>
      <c r="P23" s="6"/>
    </row>
    <row r="24" spans="2:16" ht="17.25" thickTop="1" thickBot="1" x14ac:dyDescent="0.3"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5"/>
      <c r="P24" s="6"/>
    </row>
    <row r="25" spans="2:16" ht="15.75" x14ac:dyDescent="0.25">
      <c r="B25" s="58">
        <v>2022</v>
      </c>
      <c r="C25" s="59" t="s">
        <v>1</v>
      </c>
      <c r="D25" s="26"/>
      <c r="E25" s="26"/>
      <c r="F25" s="26"/>
      <c r="G25" s="26">
        <v>1</v>
      </c>
      <c r="H25" s="26">
        <v>2</v>
      </c>
      <c r="I25" s="26">
        <v>2</v>
      </c>
      <c r="J25" s="36">
        <v>2</v>
      </c>
      <c r="K25" s="36">
        <v>1</v>
      </c>
      <c r="L25" s="36">
        <v>1</v>
      </c>
      <c r="M25" s="39"/>
      <c r="N25" s="68">
        <f>SUM(D25:M25)</f>
        <v>9</v>
      </c>
      <c r="O25" s="5"/>
      <c r="P25" s="6"/>
    </row>
    <row r="26" spans="2:16" ht="15.75" x14ac:dyDescent="0.25">
      <c r="B26" s="65" t="s">
        <v>21</v>
      </c>
      <c r="C26" s="61" t="s">
        <v>9</v>
      </c>
      <c r="D26" s="30"/>
      <c r="E26" s="30"/>
      <c r="F26" s="30">
        <v>1</v>
      </c>
      <c r="G26" s="30">
        <v>2</v>
      </c>
      <c r="H26" s="30">
        <v>1</v>
      </c>
      <c r="I26" s="30">
        <v>1</v>
      </c>
      <c r="J26" s="38">
        <v>2</v>
      </c>
      <c r="K26" s="38">
        <v>1</v>
      </c>
      <c r="L26" s="38">
        <v>1</v>
      </c>
      <c r="M26" s="40"/>
      <c r="N26" s="69">
        <f t="shared" ref="N26:N30" si="15">SUM(D26:M26)</f>
        <v>9</v>
      </c>
      <c r="O26" s="5"/>
      <c r="P26" s="6"/>
    </row>
    <row r="27" spans="2:16" ht="15.75" x14ac:dyDescent="0.25">
      <c r="B27" s="65" t="s">
        <v>22</v>
      </c>
      <c r="C27" s="61" t="s">
        <v>10</v>
      </c>
      <c r="D27" s="30"/>
      <c r="E27" s="30"/>
      <c r="F27" s="30"/>
      <c r="G27" s="30"/>
      <c r="H27" s="30"/>
      <c r="I27" s="30">
        <v>1</v>
      </c>
      <c r="J27" s="38"/>
      <c r="K27" s="38"/>
      <c r="L27" s="38"/>
      <c r="M27" s="40"/>
      <c r="N27" s="69">
        <f t="shared" si="15"/>
        <v>1</v>
      </c>
      <c r="O27" s="5"/>
      <c r="P27" s="6"/>
    </row>
    <row r="28" spans="2:16" ht="15.75" x14ac:dyDescent="0.25">
      <c r="B28" s="65"/>
      <c r="C28" s="61" t="s">
        <v>2</v>
      </c>
      <c r="D28" s="30"/>
      <c r="E28" s="30"/>
      <c r="F28" s="30"/>
      <c r="G28" s="30"/>
      <c r="H28" s="30"/>
      <c r="I28" s="30"/>
      <c r="J28" s="38"/>
      <c r="K28" s="38"/>
      <c r="L28" s="38"/>
      <c r="M28" s="40"/>
      <c r="N28" s="69">
        <f t="shared" si="15"/>
        <v>0</v>
      </c>
      <c r="O28" s="5"/>
      <c r="P28" s="6"/>
    </row>
    <row r="29" spans="2:16" ht="15.75" x14ac:dyDescent="0.25">
      <c r="B29" s="65"/>
      <c r="C29" s="61" t="s">
        <v>3</v>
      </c>
      <c r="D29" s="30"/>
      <c r="E29" s="30"/>
      <c r="F29" s="30">
        <v>1</v>
      </c>
      <c r="G29" s="30">
        <v>1</v>
      </c>
      <c r="H29" s="30">
        <v>1</v>
      </c>
      <c r="I29" s="30">
        <v>1</v>
      </c>
      <c r="J29" s="38">
        <v>1</v>
      </c>
      <c r="K29" s="38">
        <v>1</v>
      </c>
      <c r="L29" s="38"/>
      <c r="M29" s="40"/>
      <c r="N29" s="69">
        <f t="shared" si="15"/>
        <v>6</v>
      </c>
      <c r="O29" s="5"/>
      <c r="P29" s="6"/>
    </row>
    <row r="30" spans="2:16" ht="15.75" x14ac:dyDescent="0.25">
      <c r="B30" s="66"/>
      <c r="C30" s="63" t="s">
        <v>4</v>
      </c>
      <c r="D30" s="10"/>
      <c r="E30" s="10">
        <v>1</v>
      </c>
      <c r="F30" s="10"/>
      <c r="G30" s="10">
        <v>2</v>
      </c>
      <c r="H30" s="10">
        <v>1</v>
      </c>
      <c r="I30" s="10">
        <v>2</v>
      </c>
      <c r="J30" s="11"/>
      <c r="K30" s="11">
        <v>2</v>
      </c>
      <c r="L30" s="11">
        <v>1</v>
      </c>
      <c r="M30" s="12"/>
      <c r="N30" s="70">
        <f t="shared" si="15"/>
        <v>9</v>
      </c>
      <c r="O30" s="13"/>
      <c r="P30" s="6"/>
    </row>
    <row r="31" spans="2:16" ht="16.5" thickBot="1" x14ac:dyDescent="0.3">
      <c r="B31" s="76"/>
      <c r="C31" s="77" t="s">
        <v>12</v>
      </c>
      <c r="D31" s="77">
        <f>SUM(D25:D30)</f>
        <v>0</v>
      </c>
      <c r="E31" s="77">
        <f t="shared" ref="E31:M31" si="16">SUM(E25:E30)</f>
        <v>1</v>
      </c>
      <c r="F31" s="77">
        <f t="shared" si="16"/>
        <v>2</v>
      </c>
      <c r="G31" s="77">
        <f t="shared" si="16"/>
        <v>6</v>
      </c>
      <c r="H31" s="77">
        <f t="shared" si="16"/>
        <v>5</v>
      </c>
      <c r="I31" s="77">
        <f t="shared" si="16"/>
        <v>7</v>
      </c>
      <c r="J31" s="77">
        <f t="shared" si="16"/>
        <v>5</v>
      </c>
      <c r="K31" s="77">
        <f t="shared" si="16"/>
        <v>5</v>
      </c>
      <c r="L31" s="77">
        <f t="shared" si="16"/>
        <v>3</v>
      </c>
      <c r="M31" s="77">
        <f t="shared" si="16"/>
        <v>0</v>
      </c>
      <c r="N31" s="78">
        <f>SUM(D31:M31)</f>
        <v>34</v>
      </c>
      <c r="O31" s="7"/>
      <c r="P31" s="8"/>
    </row>
    <row r="32" spans="2:16" ht="15.75" x14ac:dyDescent="0.25">
      <c r="B32" s="67"/>
      <c r="C32" s="59"/>
      <c r="D32" s="26"/>
      <c r="E32" s="26"/>
      <c r="F32" s="26"/>
      <c r="G32" s="26"/>
      <c r="H32" s="26"/>
      <c r="I32" s="26"/>
      <c r="J32" s="36"/>
      <c r="K32" s="39"/>
      <c r="L32" s="39"/>
      <c r="M32" s="39"/>
      <c r="N32" s="68"/>
      <c r="O32" s="7"/>
      <c r="P32" s="8"/>
    </row>
    <row r="33" spans="2:16" ht="15.75" x14ac:dyDescent="0.25">
      <c r="B33" s="66"/>
      <c r="C33" s="63"/>
      <c r="D33" s="10"/>
      <c r="E33" s="10"/>
      <c r="F33" s="10"/>
      <c r="G33" s="10"/>
      <c r="H33" s="10"/>
      <c r="I33" s="10"/>
      <c r="J33" s="11"/>
      <c r="K33" s="12"/>
      <c r="L33" s="12"/>
      <c r="M33" s="12"/>
      <c r="N33" s="70"/>
      <c r="O33" s="13"/>
      <c r="P33" s="2"/>
    </row>
    <row r="34" spans="2:16" ht="16.5" thickBot="1" x14ac:dyDescent="0.3">
      <c r="B34" s="94" t="s">
        <v>13</v>
      </c>
      <c r="C34" s="95" t="s">
        <v>12</v>
      </c>
      <c r="D34" s="95">
        <f t="shared" ref="D34:M34" si="17">SUM(D9+D16+D23+D31)</f>
        <v>0</v>
      </c>
      <c r="E34" s="95">
        <f t="shared" si="17"/>
        <v>3</v>
      </c>
      <c r="F34" s="95">
        <f t="shared" si="17"/>
        <v>14</v>
      </c>
      <c r="G34" s="95">
        <f t="shared" si="17"/>
        <v>18</v>
      </c>
      <c r="H34" s="95">
        <f t="shared" si="17"/>
        <v>24</v>
      </c>
      <c r="I34" s="95">
        <f t="shared" si="17"/>
        <v>26</v>
      </c>
      <c r="J34" s="95">
        <f t="shared" si="17"/>
        <v>14</v>
      </c>
      <c r="K34" s="95">
        <f t="shared" si="17"/>
        <v>11</v>
      </c>
      <c r="L34" s="95">
        <f t="shared" si="17"/>
        <v>9</v>
      </c>
      <c r="M34" s="95">
        <f t="shared" si="17"/>
        <v>3</v>
      </c>
      <c r="N34" s="96">
        <f>SUM(D34:M34)</f>
        <v>122</v>
      </c>
      <c r="O34" s="7"/>
      <c r="P34" s="8"/>
    </row>
    <row r="35" spans="2:16" ht="15.75" x14ac:dyDescent="0.25">
      <c r="B35" s="1"/>
      <c r="C35" s="1"/>
      <c r="D35" s="1"/>
      <c r="E35" s="1"/>
      <c r="F35" s="1"/>
      <c r="G35" s="1"/>
      <c r="H35" s="1"/>
      <c r="I35" s="1"/>
      <c r="J35" s="9"/>
      <c r="K35" s="5"/>
      <c r="L35" s="5"/>
      <c r="M35" s="5"/>
      <c r="N35" s="5"/>
      <c r="O35" s="7"/>
      <c r="P35" s="8"/>
    </row>
    <row r="36" spans="2:16" ht="15.75" x14ac:dyDescent="0.25">
      <c r="B36" s="1"/>
      <c r="C36" s="1"/>
      <c r="D36" s="1"/>
      <c r="E36" s="1"/>
      <c r="F36" s="1"/>
      <c r="G36" s="1"/>
      <c r="H36" s="1"/>
      <c r="I36" s="1"/>
      <c r="J36" s="9"/>
      <c r="K36" s="5"/>
      <c r="L36" s="5"/>
      <c r="M36" s="5"/>
      <c r="N36" s="5"/>
      <c r="O36" s="7"/>
      <c r="P36" s="8"/>
    </row>
    <row r="37" spans="2:16" ht="16.5" thickBot="1" x14ac:dyDescent="0.3">
      <c r="B37" s="1"/>
      <c r="C37" s="1"/>
      <c r="D37" s="1"/>
      <c r="E37" s="1"/>
      <c r="F37" s="1"/>
      <c r="G37" s="1"/>
      <c r="H37" s="1"/>
      <c r="I37" s="1"/>
      <c r="J37" s="9"/>
      <c r="K37" s="5"/>
      <c r="L37" s="5"/>
      <c r="M37" s="5"/>
      <c r="N37" s="5"/>
      <c r="O37" s="7"/>
      <c r="P37" s="8"/>
    </row>
    <row r="38" spans="2:16" ht="15.75" customHeight="1" thickBot="1" x14ac:dyDescent="0.3">
      <c r="B38" s="111" t="s">
        <v>6</v>
      </c>
      <c r="C38" s="112"/>
      <c r="D38" s="79" t="s">
        <v>8</v>
      </c>
      <c r="E38" s="84" t="s">
        <v>1</v>
      </c>
      <c r="F38" s="84" t="s">
        <v>9</v>
      </c>
      <c r="G38" s="84" t="s">
        <v>10</v>
      </c>
      <c r="H38" s="84" t="s">
        <v>2</v>
      </c>
      <c r="I38" s="84" t="s">
        <v>3</v>
      </c>
      <c r="J38" s="85" t="s">
        <v>4</v>
      </c>
      <c r="K38" s="5"/>
      <c r="L38" s="5"/>
      <c r="M38" s="5"/>
      <c r="N38" s="5"/>
      <c r="O38" s="7"/>
      <c r="P38" s="8"/>
    </row>
    <row r="39" spans="2:16" ht="15.75" customHeight="1" x14ac:dyDescent="0.25">
      <c r="B39" s="1"/>
      <c r="C39" s="1"/>
      <c r="D39" s="24">
        <v>2019</v>
      </c>
      <c r="E39" s="26">
        <f>N4</f>
        <v>9</v>
      </c>
      <c r="F39" s="26">
        <f>N5</f>
        <v>6</v>
      </c>
      <c r="G39" s="26"/>
      <c r="H39" s="26">
        <f>N6</f>
        <v>4</v>
      </c>
      <c r="I39" s="26">
        <f>N7</f>
        <v>9</v>
      </c>
      <c r="J39" s="45">
        <f>N8</f>
        <v>5</v>
      </c>
      <c r="K39" s="5"/>
      <c r="L39" s="5"/>
      <c r="M39" s="5"/>
      <c r="N39" s="5"/>
      <c r="O39" s="7"/>
      <c r="P39" s="8"/>
    </row>
    <row r="40" spans="2:16" ht="15.75" customHeight="1" x14ac:dyDescent="0.25">
      <c r="B40" s="1"/>
      <c r="C40" s="1"/>
      <c r="D40" s="28">
        <v>2020</v>
      </c>
      <c r="E40" s="30">
        <f>N11</f>
        <v>7</v>
      </c>
      <c r="F40" s="30">
        <f>N12</f>
        <v>7</v>
      </c>
      <c r="G40" s="30"/>
      <c r="H40" s="30">
        <f>N13</f>
        <v>4</v>
      </c>
      <c r="I40" s="30">
        <f>N14</f>
        <v>4</v>
      </c>
      <c r="J40" s="46"/>
      <c r="K40" s="5"/>
      <c r="L40" s="5"/>
      <c r="M40" s="5"/>
      <c r="N40" s="5"/>
      <c r="O40" s="7"/>
      <c r="P40" s="8"/>
    </row>
    <row r="41" spans="2:16" ht="15.75" customHeight="1" x14ac:dyDescent="0.25">
      <c r="B41" s="1"/>
      <c r="C41" s="1"/>
      <c r="D41" s="28">
        <v>2021</v>
      </c>
      <c r="E41" s="30">
        <f>N18</f>
        <v>10</v>
      </c>
      <c r="F41" s="30">
        <f>N19</f>
        <v>9</v>
      </c>
      <c r="G41" s="30"/>
      <c r="H41" s="30">
        <f>N20</f>
        <v>5</v>
      </c>
      <c r="I41" s="30">
        <f>N21</f>
        <v>7</v>
      </c>
      <c r="J41" s="46">
        <f>N22</f>
        <v>2</v>
      </c>
      <c r="K41" s="5"/>
      <c r="L41" s="5"/>
      <c r="M41" s="5"/>
      <c r="N41" s="5"/>
      <c r="O41" s="7"/>
      <c r="P41" s="8"/>
    </row>
    <row r="42" spans="2:16" ht="15.75" customHeight="1" x14ac:dyDescent="0.25">
      <c r="B42" s="1"/>
      <c r="C42" s="1"/>
      <c r="D42" s="17">
        <v>2022</v>
      </c>
      <c r="E42" s="10">
        <f>N25</f>
        <v>9</v>
      </c>
      <c r="F42" s="10">
        <f>N26</f>
        <v>9</v>
      </c>
      <c r="G42" s="10">
        <f>N27</f>
        <v>1</v>
      </c>
      <c r="H42" s="10"/>
      <c r="I42" s="10">
        <f>N29</f>
        <v>6</v>
      </c>
      <c r="J42" s="47">
        <f>N30</f>
        <v>9</v>
      </c>
      <c r="K42" s="5"/>
      <c r="L42" s="5"/>
      <c r="M42" s="5"/>
      <c r="N42" s="5"/>
      <c r="O42" s="7"/>
      <c r="P42" s="8"/>
    </row>
    <row r="43" spans="2:16" ht="15.75" customHeight="1" thickBot="1" x14ac:dyDescent="0.3">
      <c r="B43" s="1"/>
      <c r="C43" s="1"/>
      <c r="D43" s="86" t="s">
        <v>12</v>
      </c>
      <c r="E43" s="87">
        <f>SUM(E39:E42)</f>
        <v>35</v>
      </c>
      <c r="F43" s="87">
        <f t="shared" ref="F43:J43" si="18">SUM(F39:F42)</f>
        <v>31</v>
      </c>
      <c r="G43" s="87">
        <f t="shared" si="18"/>
        <v>1</v>
      </c>
      <c r="H43" s="87">
        <f t="shared" si="18"/>
        <v>13</v>
      </c>
      <c r="I43" s="87">
        <f t="shared" si="18"/>
        <v>26</v>
      </c>
      <c r="J43" s="88">
        <f t="shared" si="18"/>
        <v>16</v>
      </c>
      <c r="K43" s="5"/>
      <c r="L43" s="5"/>
      <c r="M43" s="5"/>
      <c r="N43" s="5"/>
      <c r="O43" s="7"/>
      <c r="P43" s="8"/>
    </row>
    <row r="44" spans="2:16" ht="16.5" thickTop="1" x14ac:dyDescent="0.25">
      <c r="B44" s="1"/>
      <c r="C44" s="1"/>
      <c r="D44" s="1"/>
      <c r="E44" s="1"/>
      <c r="F44" s="1"/>
      <c r="G44" s="1"/>
      <c r="H44" s="1"/>
      <c r="I44" s="1"/>
      <c r="J44" s="9"/>
      <c r="K44" s="5"/>
      <c r="L44" s="5"/>
      <c r="M44" s="5"/>
      <c r="N44" s="5"/>
      <c r="O44" s="7"/>
      <c r="P44" s="8"/>
    </row>
    <row r="45" spans="2:16" ht="15.75" x14ac:dyDescent="0.25">
      <c r="B45" s="1"/>
      <c r="C45" s="1"/>
      <c r="D45" s="1"/>
      <c r="E45" s="1"/>
      <c r="F45" s="1"/>
      <c r="G45" s="1"/>
      <c r="H45" s="1"/>
      <c r="I45" s="1"/>
      <c r="J45" s="9"/>
      <c r="K45" s="5"/>
      <c r="L45" s="5"/>
      <c r="M45" s="5"/>
      <c r="N45" s="5"/>
      <c r="O45" s="7"/>
      <c r="P45" s="8"/>
    </row>
    <row r="46" spans="2:16" ht="15.75" x14ac:dyDescent="0.25">
      <c r="B46" s="1"/>
      <c r="C46" s="1"/>
      <c r="D46" s="1"/>
      <c r="E46" s="1"/>
      <c r="F46" s="1"/>
      <c r="G46" s="1"/>
      <c r="H46" s="1"/>
      <c r="I46" s="1"/>
      <c r="J46" s="9"/>
      <c r="K46" s="5"/>
      <c r="L46" s="5"/>
      <c r="M46" s="5"/>
      <c r="N46" s="5"/>
      <c r="O46" s="7"/>
      <c r="P46" s="8"/>
    </row>
    <row r="47" spans="2:16" ht="15.75" x14ac:dyDescent="0.25">
      <c r="B47" s="1"/>
      <c r="C47" s="1"/>
      <c r="D47" s="1"/>
      <c r="E47" s="1"/>
      <c r="F47" s="1"/>
      <c r="G47" s="1"/>
      <c r="H47" s="1"/>
      <c r="I47" s="1"/>
      <c r="J47" s="9"/>
      <c r="K47" s="5"/>
      <c r="L47" s="5"/>
      <c r="M47" s="5"/>
      <c r="N47" s="5"/>
      <c r="O47" s="7"/>
      <c r="P47" s="8"/>
    </row>
    <row r="48" spans="2:16" ht="15.75" thickBot="1" x14ac:dyDescent="0.3"/>
    <row r="49" spans="2:16" ht="16.5" thickBot="1" x14ac:dyDescent="0.3">
      <c r="B49" s="111" t="s">
        <v>7</v>
      </c>
      <c r="C49" s="112"/>
    </row>
    <row r="50" spans="2:16" ht="16.5" thickBot="1" x14ac:dyDescent="0.3">
      <c r="B50" s="79" t="s">
        <v>8</v>
      </c>
      <c r="C50" s="80" t="s">
        <v>11</v>
      </c>
      <c r="D50" s="81">
        <v>45</v>
      </c>
      <c r="E50" s="81">
        <v>49</v>
      </c>
      <c r="F50" s="81">
        <v>55</v>
      </c>
      <c r="G50" s="81">
        <v>59</v>
      </c>
      <c r="H50" s="81">
        <v>64</v>
      </c>
      <c r="I50" s="81">
        <v>71</v>
      </c>
      <c r="J50" s="81">
        <v>76</v>
      </c>
      <c r="K50" s="81">
        <v>81</v>
      </c>
      <c r="L50" s="81">
        <v>87</v>
      </c>
      <c r="M50" s="82" t="s">
        <v>5</v>
      </c>
      <c r="N50" s="83" t="s">
        <v>0</v>
      </c>
      <c r="O50" s="3"/>
      <c r="P50" s="4"/>
    </row>
    <row r="51" spans="2:16" ht="15.75" x14ac:dyDescent="0.25">
      <c r="B51" s="58">
        <v>2019</v>
      </c>
      <c r="C51" s="59" t="s">
        <v>1</v>
      </c>
      <c r="D51" s="26"/>
      <c r="E51" s="26"/>
      <c r="F51" s="26"/>
      <c r="G51" s="26"/>
      <c r="H51" s="26">
        <v>1</v>
      </c>
      <c r="I51" s="26">
        <v>1</v>
      </c>
      <c r="J51" s="26"/>
      <c r="K51" s="26"/>
      <c r="L51" s="26"/>
      <c r="M51" s="26"/>
      <c r="N51" s="68">
        <f>SUM(D51:M51)</f>
        <v>2</v>
      </c>
      <c r="O51" s="5"/>
      <c r="P51" s="6"/>
    </row>
    <row r="52" spans="2:16" ht="15.75" x14ac:dyDescent="0.25">
      <c r="B52" s="65" t="s">
        <v>31</v>
      </c>
      <c r="C52" s="61" t="s">
        <v>9</v>
      </c>
      <c r="D52" s="30"/>
      <c r="E52" s="30"/>
      <c r="F52" s="30">
        <v>2</v>
      </c>
      <c r="G52" s="30"/>
      <c r="H52" s="30">
        <v>1</v>
      </c>
      <c r="I52" s="30">
        <v>1</v>
      </c>
      <c r="J52" s="30">
        <v>1</v>
      </c>
      <c r="K52" s="30"/>
      <c r="L52" s="30"/>
      <c r="M52" s="30"/>
      <c r="N52" s="69">
        <f t="shared" ref="N52:N55" si="19">SUM(D52:M52)</f>
        <v>5</v>
      </c>
      <c r="O52" s="5"/>
      <c r="P52" s="6"/>
    </row>
    <row r="53" spans="2:16" ht="15.75" x14ac:dyDescent="0.25">
      <c r="B53" s="65" t="s">
        <v>32</v>
      </c>
      <c r="C53" s="61" t="s">
        <v>2</v>
      </c>
      <c r="D53" s="30"/>
      <c r="E53" s="30"/>
      <c r="F53" s="30"/>
      <c r="G53" s="30">
        <v>1</v>
      </c>
      <c r="H53" s="30"/>
      <c r="I53" s="30">
        <v>1</v>
      </c>
      <c r="J53" s="30">
        <v>1</v>
      </c>
      <c r="K53" s="30"/>
      <c r="L53" s="30"/>
      <c r="M53" s="30"/>
      <c r="N53" s="69">
        <f t="shared" si="19"/>
        <v>3</v>
      </c>
      <c r="O53" s="5"/>
      <c r="P53" s="6"/>
    </row>
    <row r="54" spans="2:16" ht="15.75" x14ac:dyDescent="0.25">
      <c r="B54" s="60"/>
      <c r="C54" s="61" t="s">
        <v>3</v>
      </c>
      <c r="D54" s="30"/>
      <c r="E54" s="30"/>
      <c r="F54" s="30">
        <v>1</v>
      </c>
      <c r="G54" s="30"/>
      <c r="H54" s="30"/>
      <c r="I54" s="30"/>
      <c r="J54" s="30"/>
      <c r="K54" s="30"/>
      <c r="L54" s="30"/>
      <c r="M54" s="30"/>
      <c r="N54" s="69">
        <f t="shared" si="19"/>
        <v>1</v>
      </c>
      <c r="O54" s="5"/>
      <c r="P54" s="6"/>
    </row>
    <row r="55" spans="2:16" ht="15.75" x14ac:dyDescent="0.25">
      <c r="B55" s="62"/>
      <c r="C55" s="63" t="s">
        <v>4</v>
      </c>
      <c r="D55" s="10"/>
      <c r="E55" s="10"/>
      <c r="F55" s="10">
        <v>1</v>
      </c>
      <c r="G55" s="10"/>
      <c r="H55" s="10">
        <v>1</v>
      </c>
      <c r="I55" s="10">
        <v>1</v>
      </c>
      <c r="J55" s="10">
        <v>1</v>
      </c>
      <c r="K55" s="10"/>
      <c r="L55" s="10"/>
      <c r="M55" s="10"/>
      <c r="N55" s="70">
        <f t="shared" si="19"/>
        <v>4</v>
      </c>
      <c r="O55" s="13"/>
      <c r="P55" s="6"/>
    </row>
    <row r="56" spans="2:16" ht="16.5" thickBot="1" x14ac:dyDescent="0.3">
      <c r="B56" s="72"/>
      <c r="C56" s="73" t="s">
        <v>12</v>
      </c>
      <c r="D56" s="73">
        <f t="shared" ref="D56:M56" si="20">SUM(D51:D55)</f>
        <v>0</v>
      </c>
      <c r="E56" s="73">
        <f t="shared" si="20"/>
        <v>0</v>
      </c>
      <c r="F56" s="73">
        <f t="shared" si="20"/>
        <v>4</v>
      </c>
      <c r="G56" s="73">
        <f t="shared" si="20"/>
        <v>1</v>
      </c>
      <c r="H56" s="73">
        <f t="shared" si="20"/>
        <v>3</v>
      </c>
      <c r="I56" s="73">
        <f t="shared" si="20"/>
        <v>4</v>
      </c>
      <c r="J56" s="73">
        <f t="shared" si="20"/>
        <v>3</v>
      </c>
      <c r="K56" s="73">
        <f t="shared" si="20"/>
        <v>0</v>
      </c>
      <c r="L56" s="73">
        <f t="shared" si="20"/>
        <v>0</v>
      </c>
      <c r="M56" s="73">
        <f t="shared" si="20"/>
        <v>0</v>
      </c>
      <c r="N56" s="74">
        <f>SUM(D56:M56)</f>
        <v>15</v>
      </c>
      <c r="O56" s="5"/>
      <c r="P56" s="6"/>
    </row>
    <row r="57" spans="2:16" ht="17.25" thickTop="1" thickBot="1" x14ac:dyDescent="0.3">
      <c r="B57" s="32"/>
      <c r="C57" s="33"/>
      <c r="D57" s="33"/>
      <c r="E57" s="33"/>
      <c r="F57" s="33"/>
      <c r="G57" s="33"/>
      <c r="H57" s="33"/>
      <c r="I57" s="33"/>
      <c r="J57" s="34"/>
      <c r="K57" s="34"/>
      <c r="L57" s="34"/>
      <c r="M57" s="34"/>
      <c r="N57" s="35"/>
      <c r="O57" s="5"/>
      <c r="P57" s="6"/>
    </row>
    <row r="58" spans="2:16" ht="15.75" x14ac:dyDescent="0.25">
      <c r="B58" s="58">
        <v>2020</v>
      </c>
      <c r="C58" s="59" t="s">
        <v>1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68">
        <f t="shared" ref="N58:N61" si="21">SUM(D58:M58)</f>
        <v>0</v>
      </c>
      <c r="O58" s="5"/>
      <c r="P58" s="6"/>
    </row>
    <row r="59" spans="2:16" ht="15.75" x14ac:dyDescent="0.25">
      <c r="B59" s="65" t="s">
        <v>23</v>
      </c>
      <c r="C59" s="61" t="s">
        <v>9</v>
      </c>
      <c r="D59" s="30"/>
      <c r="E59" s="30">
        <v>1</v>
      </c>
      <c r="F59" s="30">
        <v>1</v>
      </c>
      <c r="G59" s="30">
        <v>1</v>
      </c>
      <c r="H59" s="30">
        <v>1</v>
      </c>
      <c r="I59" s="30">
        <v>2</v>
      </c>
      <c r="J59" s="30"/>
      <c r="K59" s="30">
        <v>1</v>
      </c>
      <c r="L59" s="30"/>
      <c r="M59" s="30"/>
      <c r="N59" s="69">
        <f t="shared" si="21"/>
        <v>7</v>
      </c>
      <c r="O59" s="5"/>
      <c r="P59" s="6"/>
    </row>
    <row r="60" spans="2:16" ht="15.75" x14ac:dyDescent="0.25">
      <c r="B60" s="60"/>
      <c r="C60" s="61" t="s">
        <v>2</v>
      </c>
      <c r="D60" s="30"/>
      <c r="E60" s="30"/>
      <c r="F60" s="30"/>
      <c r="G60" s="30"/>
      <c r="H60" s="30"/>
      <c r="I60" s="30">
        <v>1</v>
      </c>
      <c r="J60" s="30">
        <v>2</v>
      </c>
      <c r="K60" s="30"/>
      <c r="L60" s="30"/>
      <c r="M60" s="30"/>
      <c r="N60" s="69">
        <f t="shared" si="21"/>
        <v>3</v>
      </c>
      <c r="O60" s="5"/>
      <c r="P60" s="6"/>
    </row>
    <row r="61" spans="2:16" ht="15.75" x14ac:dyDescent="0.25">
      <c r="B61" s="62"/>
      <c r="C61" s="63" t="s">
        <v>3</v>
      </c>
      <c r="D61" s="10"/>
      <c r="E61" s="10"/>
      <c r="F61" s="10"/>
      <c r="G61" s="10"/>
      <c r="H61" s="10">
        <v>2</v>
      </c>
      <c r="I61" s="10"/>
      <c r="J61" s="10"/>
      <c r="K61" s="10"/>
      <c r="L61" s="10"/>
      <c r="M61" s="10"/>
      <c r="N61" s="70">
        <f t="shared" si="21"/>
        <v>2</v>
      </c>
      <c r="P61" s="6"/>
    </row>
    <row r="62" spans="2:16" ht="15.75" x14ac:dyDescent="0.25">
      <c r="B62" s="64"/>
      <c r="C62" s="90" t="s">
        <v>4</v>
      </c>
      <c r="D62" s="108" t="s">
        <v>14</v>
      </c>
      <c r="E62" s="109"/>
      <c r="F62" s="109"/>
      <c r="G62" s="109"/>
      <c r="H62" s="109"/>
      <c r="I62" s="109"/>
      <c r="J62" s="109"/>
      <c r="K62" s="109"/>
      <c r="L62" s="109"/>
      <c r="M62" s="110"/>
      <c r="N62" s="71"/>
      <c r="O62" s="13"/>
      <c r="P62" s="6"/>
    </row>
    <row r="63" spans="2:16" ht="16.5" thickBot="1" x14ac:dyDescent="0.3">
      <c r="B63" s="72"/>
      <c r="C63" s="73" t="s">
        <v>12</v>
      </c>
      <c r="D63" s="73">
        <f t="shared" ref="D63:M63" si="22">SUM(D58:D62)</f>
        <v>0</v>
      </c>
      <c r="E63" s="73">
        <f t="shared" si="22"/>
        <v>1</v>
      </c>
      <c r="F63" s="73">
        <f t="shared" si="22"/>
        <v>1</v>
      </c>
      <c r="G63" s="73">
        <f t="shared" si="22"/>
        <v>1</v>
      </c>
      <c r="H63" s="73">
        <f t="shared" si="22"/>
        <v>3</v>
      </c>
      <c r="I63" s="73">
        <f t="shared" si="22"/>
        <v>3</v>
      </c>
      <c r="J63" s="73">
        <f t="shared" si="22"/>
        <v>2</v>
      </c>
      <c r="K63" s="73">
        <f t="shared" si="22"/>
        <v>1</v>
      </c>
      <c r="L63" s="73">
        <f t="shared" si="22"/>
        <v>0</v>
      </c>
      <c r="M63" s="73">
        <f t="shared" si="22"/>
        <v>0</v>
      </c>
      <c r="N63" s="74">
        <f>SUM(D63:M63)</f>
        <v>12</v>
      </c>
      <c r="O63" s="5"/>
      <c r="P63" s="6"/>
    </row>
    <row r="64" spans="2:16" ht="17.25" thickTop="1" thickBot="1" x14ac:dyDescent="0.3"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7"/>
      <c r="O64" s="5"/>
      <c r="P64" s="6"/>
    </row>
    <row r="65" spans="2:16" ht="15.75" x14ac:dyDescent="0.25">
      <c r="B65" s="58">
        <v>2021</v>
      </c>
      <c r="C65" s="59" t="s">
        <v>1</v>
      </c>
      <c r="D65" s="26"/>
      <c r="E65" s="26"/>
      <c r="F65" s="26"/>
      <c r="G65" s="26">
        <v>1</v>
      </c>
      <c r="H65" s="26">
        <v>2</v>
      </c>
      <c r="I65" s="26"/>
      <c r="J65" s="36"/>
      <c r="K65" s="36"/>
      <c r="L65" s="36"/>
      <c r="M65" s="36">
        <v>1</v>
      </c>
      <c r="N65" s="68">
        <f>SUM(D65:M65)</f>
        <v>4</v>
      </c>
      <c r="O65" s="5"/>
      <c r="P65" s="6"/>
    </row>
    <row r="66" spans="2:16" ht="15.75" x14ac:dyDescent="0.25">
      <c r="B66" s="65" t="s">
        <v>29</v>
      </c>
      <c r="C66" s="61" t="s">
        <v>9</v>
      </c>
      <c r="D66" s="30"/>
      <c r="E66" s="30"/>
      <c r="F66" s="30">
        <v>1</v>
      </c>
      <c r="G66" s="30"/>
      <c r="H66" s="30">
        <v>1</v>
      </c>
      <c r="I66" s="30">
        <v>1</v>
      </c>
      <c r="J66" s="38">
        <v>1</v>
      </c>
      <c r="K66" s="38"/>
      <c r="L66" s="38"/>
      <c r="M66" s="38"/>
      <c r="N66" s="69">
        <f t="shared" ref="N66:N69" si="23">SUM(D66:M66)</f>
        <v>4</v>
      </c>
      <c r="O66" s="5"/>
      <c r="P66" s="6"/>
    </row>
    <row r="67" spans="2:16" ht="15.75" x14ac:dyDescent="0.25">
      <c r="B67" s="65" t="s">
        <v>18</v>
      </c>
      <c r="C67" s="61" t="s">
        <v>2</v>
      </c>
      <c r="D67" s="30"/>
      <c r="E67" s="30"/>
      <c r="F67" s="30"/>
      <c r="G67" s="30"/>
      <c r="H67" s="30"/>
      <c r="I67" s="30"/>
      <c r="J67" s="38"/>
      <c r="K67" s="38"/>
      <c r="L67" s="38"/>
      <c r="M67" s="38">
        <v>1</v>
      </c>
      <c r="N67" s="69">
        <f t="shared" si="23"/>
        <v>1</v>
      </c>
      <c r="O67" s="5"/>
      <c r="P67" s="6"/>
    </row>
    <row r="68" spans="2:16" ht="15.75" x14ac:dyDescent="0.25">
      <c r="B68" s="65"/>
      <c r="C68" s="61" t="s">
        <v>3</v>
      </c>
      <c r="D68" s="30"/>
      <c r="E68" s="30"/>
      <c r="F68" s="30"/>
      <c r="G68" s="30"/>
      <c r="H68" s="30">
        <v>1</v>
      </c>
      <c r="I68" s="30">
        <v>2</v>
      </c>
      <c r="J68" s="38">
        <v>1</v>
      </c>
      <c r="K68" s="38"/>
      <c r="L68" s="38"/>
      <c r="M68" s="38"/>
      <c r="N68" s="69">
        <f t="shared" si="23"/>
        <v>4</v>
      </c>
      <c r="O68" s="5"/>
      <c r="P68" s="6"/>
    </row>
    <row r="69" spans="2:16" ht="15.75" x14ac:dyDescent="0.25">
      <c r="B69" s="66"/>
      <c r="C69" s="63" t="s">
        <v>4</v>
      </c>
      <c r="D69" s="10"/>
      <c r="E69" s="10"/>
      <c r="F69" s="10"/>
      <c r="G69" s="10"/>
      <c r="H69" s="10">
        <v>2</v>
      </c>
      <c r="I69" s="10"/>
      <c r="J69" s="11">
        <v>1</v>
      </c>
      <c r="K69" s="11"/>
      <c r="L69" s="11"/>
      <c r="M69" s="11"/>
      <c r="N69" s="70">
        <f t="shared" si="23"/>
        <v>3</v>
      </c>
      <c r="O69" s="13"/>
      <c r="P69" s="6"/>
    </row>
    <row r="70" spans="2:16" ht="16.5" thickBot="1" x14ac:dyDescent="0.3">
      <c r="B70" s="75"/>
      <c r="C70" s="73" t="s">
        <v>12</v>
      </c>
      <c r="D70" s="73">
        <f t="shared" ref="D70:M70" si="24">SUM(D65:D69)</f>
        <v>0</v>
      </c>
      <c r="E70" s="73">
        <f t="shared" si="24"/>
        <v>0</v>
      </c>
      <c r="F70" s="73">
        <f t="shared" si="24"/>
        <v>1</v>
      </c>
      <c r="G70" s="73">
        <f t="shared" si="24"/>
        <v>1</v>
      </c>
      <c r="H70" s="73">
        <f t="shared" si="24"/>
        <v>6</v>
      </c>
      <c r="I70" s="73">
        <f t="shared" si="24"/>
        <v>3</v>
      </c>
      <c r="J70" s="73">
        <f t="shared" si="24"/>
        <v>3</v>
      </c>
      <c r="K70" s="73">
        <f t="shared" si="24"/>
        <v>0</v>
      </c>
      <c r="L70" s="73">
        <f t="shared" si="24"/>
        <v>0</v>
      </c>
      <c r="M70" s="73">
        <f t="shared" si="24"/>
        <v>2</v>
      </c>
      <c r="N70" s="74">
        <f>SUM(D70:M70)</f>
        <v>16</v>
      </c>
      <c r="O70" s="5"/>
      <c r="P70" s="6"/>
    </row>
    <row r="71" spans="2:16" ht="17.25" thickTop="1" thickBot="1" x14ac:dyDescent="0.3">
      <c r="B71" s="105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5"/>
      <c r="P71" s="6"/>
    </row>
    <row r="72" spans="2:16" ht="15.75" x14ac:dyDescent="0.25">
      <c r="B72" s="58">
        <v>2022</v>
      </c>
      <c r="C72" s="59" t="s">
        <v>1</v>
      </c>
      <c r="D72" s="26"/>
      <c r="E72" s="26"/>
      <c r="F72" s="26"/>
      <c r="G72" s="26">
        <v>1</v>
      </c>
      <c r="H72" s="26">
        <v>1</v>
      </c>
      <c r="I72" s="26"/>
      <c r="J72" s="36"/>
      <c r="K72" s="36"/>
      <c r="L72" s="36"/>
      <c r="M72" s="39"/>
      <c r="N72" s="68">
        <f>SUM(D72:M72)</f>
        <v>2</v>
      </c>
      <c r="O72" s="5"/>
      <c r="P72" s="6"/>
    </row>
    <row r="73" spans="2:16" ht="15.75" x14ac:dyDescent="0.25">
      <c r="B73" s="65" t="s">
        <v>25</v>
      </c>
      <c r="C73" s="61" t="s">
        <v>9</v>
      </c>
      <c r="D73" s="30"/>
      <c r="E73" s="30"/>
      <c r="F73" s="30">
        <v>2</v>
      </c>
      <c r="G73" s="30">
        <v>2</v>
      </c>
      <c r="H73" s="30">
        <v>2</v>
      </c>
      <c r="I73" s="30">
        <v>1</v>
      </c>
      <c r="J73" s="38"/>
      <c r="K73" s="38"/>
      <c r="L73" s="38"/>
      <c r="M73" s="40"/>
      <c r="N73" s="69">
        <f t="shared" ref="N73:N77" si="25">SUM(D73:M73)</f>
        <v>7</v>
      </c>
      <c r="O73" s="5"/>
      <c r="P73" s="6"/>
    </row>
    <row r="74" spans="2:16" ht="15.75" x14ac:dyDescent="0.25">
      <c r="B74" s="65" t="s">
        <v>26</v>
      </c>
      <c r="C74" s="61" t="s">
        <v>10</v>
      </c>
      <c r="D74" s="30"/>
      <c r="E74" s="30"/>
      <c r="F74" s="30"/>
      <c r="G74" s="30"/>
      <c r="H74" s="30"/>
      <c r="I74" s="30"/>
      <c r="J74" s="38"/>
      <c r="K74" s="38"/>
      <c r="L74" s="38"/>
      <c r="M74" s="40"/>
      <c r="N74" s="69">
        <f t="shared" si="25"/>
        <v>0</v>
      </c>
      <c r="O74" s="5"/>
      <c r="P74" s="6"/>
    </row>
    <row r="75" spans="2:16" ht="15.75" x14ac:dyDescent="0.25">
      <c r="B75" s="65"/>
      <c r="C75" s="61" t="s">
        <v>2</v>
      </c>
      <c r="D75" s="30"/>
      <c r="E75" s="30"/>
      <c r="F75" s="30"/>
      <c r="G75" s="30">
        <v>1</v>
      </c>
      <c r="H75" s="30">
        <v>2</v>
      </c>
      <c r="I75" s="30">
        <v>1</v>
      </c>
      <c r="J75" s="38">
        <v>1</v>
      </c>
      <c r="K75" s="38"/>
      <c r="L75" s="38"/>
      <c r="M75" s="40"/>
      <c r="N75" s="69">
        <f t="shared" si="25"/>
        <v>5</v>
      </c>
      <c r="O75" s="5"/>
      <c r="P75" s="6"/>
    </row>
    <row r="76" spans="2:16" ht="15.75" x14ac:dyDescent="0.25">
      <c r="B76" s="65"/>
      <c r="C76" s="61" t="s">
        <v>3</v>
      </c>
      <c r="D76" s="30"/>
      <c r="E76" s="30"/>
      <c r="F76" s="30">
        <v>1</v>
      </c>
      <c r="G76" s="30"/>
      <c r="H76" s="30">
        <v>1</v>
      </c>
      <c r="I76" s="30">
        <v>2</v>
      </c>
      <c r="J76" s="38">
        <v>2</v>
      </c>
      <c r="K76" s="38"/>
      <c r="L76" s="38"/>
      <c r="M76" s="40"/>
      <c r="N76" s="69">
        <f t="shared" si="25"/>
        <v>6</v>
      </c>
      <c r="O76" s="5"/>
      <c r="P76" s="6"/>
    </row>
    <row r="77" spans="2:16" ht="15.75" x14ac:dyDescent="0.25">
      <c r="B77" s="66"/>
      <c r="C77" s="63" t="s">
        <v>4</v>
      </c>
      <c r="D77" s="10"/>
      <c r="E77" s="10"/>
      <c r="F77" s="10"/>
      <c r="G77" s="10"/>
      <c r="H77" s="10">
        <v>1</v>
      </c>
      <c r="I77" s="10"/>
      <c r="J77" s="11"/>
      <c r="K77" s="11"/>
      <c r="L77" s="11"/>
      <c r="M77" s="12"/>
      <c r="N77" s="70">
        <f t="shared" si="25"/>
        <v>1</v>
      </c>
      <c r="O77" s="13"/>
      <c r="P77" s="6"/>
    </row>
    <row r="78" spans="2:16" ht="16.5" thickBot="1" x14ac:dyDescent="0.3">
      <c r="B78" s="76"/>
      <c r="C78" s="77" t="s">
        <v>12</v>
      </c>
      <c r="D78" s="77">
        <f>SUM(D72:D77)</f>
        <v>0</v>
      </c>
      <c r="E78" s="77">
        <f t="shared" ref="E78:M78" si="26">SUM(E72:E77)</f>
        <v>0</v>
      </c>
      <c r="F78" s="77">
        <f t="shared" si="26"/>
        <v>3</v>
      </c>
      <c r="G78" s="77">
        <f t="shared" si="26"/>
        <v>4</v>
      </c>
      <c r="H78" s="77">
        <f t="shared" si="26"/>
        <v>7</v>
      </c>
      <c r="I78" s="77">
        <f t="shared" si="26"/>
        <v>4</v>
      </c>
      <c r="J78" s="77">
        <f t="shared" si="26"/>
        <v>3</v>
      </c>
      <c r="K78" s="77">
        <f t="shared" si="26"/>
        <v>0</v>
      </c>
      <c r="L78" s="77">
        <f t="shared" si="26"/>
        <v>0</v>
      </c>
      <c r="M78" s="77">
        <f t="shared" si="26"/>
        <v>0</v>
      </c>
      <c r="N78" s="78">
        <f>SUM(D78:M78)</f>
        <v>21</v>
      </c>
      <c r="O78" s="7"/>
      <c r="P78" s="8"/>
    </row>
    <row r="79" spans="2:16" ht="15.75" x14ac:dyDescent="0.25">
      <c r="B79" s="67"/>
      <c r="C79" s="59"/>
      <c r="D79" s="26"/>
      <c r="E79" s="26"/>
      <c r="F79" s="26"/>
      <c r="G79" s="26"/>
      <c r="H79" s="26"/>
      <c r="I79" s="26"/>
      <c r="J79" s="36"/>
      <c r="K79" s="39"/>
      <c r="L79" s="39"/>
      <c r="M79" s="39"/>
      <c r="N79" s="68"/>
      <c r="O79" s="7"/>
      <c r="P79" s="8"/>
    </row>
    <row r="80" spans="2:16" ht="15.75" x14ac:dyDescent="0.25">
      <c r="B80" s="66"/>
      <c r="C80" s="63"/>
      <c r="D80" s="10"/>
      <c r="E80" s="10"/>
      <c r="F80" s="10"/>
      <c r="G80" s="10"/>
      <c r="H80" s="10"/>
      <c r="I80" s="10"/>
      <c r="J80" s="11"/>
      <c r="K80" s="12"/>
      <c r="L80" s="12"/>
      <c r="M80" s="12"/>
      <c r="N80" s="70"/>
      <c r="O80" s="13"/>
      <c r="P80" s="2"/>
    </row>
    <row r="81" spans="2:16" ht="16.5" thickBot="1" x14ac:dyDescent="0.3">
      <c r="B81" s="94" t="s">
        <v>13</v>
      </c>
      <c r="C81" s="95" t="s">
        <v>12</v>
      </c>
      <c r="D81" s="95">
        <f t="shared" ref="D81:M81" si="27">SUM(D56+D63+D70+D78)</f>
        <v>0</v>
      </c>
      <c r="E81" s="95">
        <f t="shared" si="27"/>
        <v>1</v>
      </c>
      <c r="F81" s="95">
        <f t="shared" si="27"/>
        <v>9</v>
      </c>
      <c r="G81" s="95">
        <f t="shared" si="27"/>
        <v>7</v>
      </c>
      <c r="H81" s="95">
        <f t="shared" si="27"/>
        <v>19</v>
      </c>
      <c r="I81" s="95">
        <f t="shared" si="27"/>
        <v>14</v>
      </c>
      <c r="J81" s="95">
        <f t="shared" si="27"/>
        <v>11</v>
      </c>
      <c r="K81" s="95">
        <f t="shared" si="27"/>
        <v>1</v>
      </c>
      <c r="L81" s="95">
        <f t="shared" si="27"/>
        <v>0</v>
      </c>
      <c r="M81" s="95">
        <f t="shared" si="27"/>
        <v>2</v>
      </c>
      <c r="N81" s="96">
        <f>SUM(D81:M81)</f>
        <v>64</v>
      </c>
      <c r="O81" s="7"/>
      <c r="P81" s="8"/>
    </row>
    <row r="82" spans="2:16" ht="15.75" x14ac:dyDescent="0.25">
      <c r="B82" s="1"/>
      <c r="C82" s="1"/>
      <c r="D82" s="1"/>
      <c r="E82" s="1"/>
      <c r="F82" s="1"/>
      <c r="G82" s="1"/>
      <c r="H82" s="1"/>
      <c r="I82" s="1"/>
      <c r="J82" s="9"/>
      <c r="K82" s="5"/>
      <c r="L82" s="5"/>
      <c r="M82" s="5"/>
      <c r="N82" s="5"/>
      <c r="O82" s="7"/>
      <c r="P82" s="8"/>
    </row>
    <row r="83" spans="2:16" ht="15.75" x14ac:dyDescent="0.25">
      <c r="B83" s="1"/>
      <c r="C83" s="1"/>
      <c r="D83" s="1"/>
      <c r="E83" s="1"/>
      <c r="F83" s="1"/>
      <c r="G83" s="1"/>
      <c r="H83" s="1"/>
      <c r="I83" s="1"/>
      <c r="J83" s="9"/>
      <c r="K83" s="5"/>
      <c r="L83" s="5"/>
      <c r="M83" s="5"/>
      <c r="N83" s="5"/>
      <c r="O83" s="7"/>
      <c r="P83" s="8"/>
    </row>
    <row r="84" spans="2:16" ht="16.5" thickBot="1" x14ac:dyDescent="0.3">
      <c r="B84" s="1"/>
      <c r="C84" s="1"/>
      <c r="D84" s="1"/>
      <c r="E84" s="1"/>
      <c r="F84" s="1"/>
      <c r="G84" s="1"/>
      <c r="H84" s="1"/>
      <c r="I84" s="1"/>
      <c r="J84" s="9"/>
      <c r="K84" s="5"/>
      <c r="L84" s="5"/>
      <c r="M84" s="5"/>
      <c r="N84" s="5"/>
      <c r="O84" s="7"/>
      <c r="P84" s="8"/>
    </row>
    <row r="85" spans="2:16" ht="16.5" thickBot="1" x14ac:dyDescent="0.3">
      <c r="B85" s="111" t="s">
        <v>7</v>
      </c>
      <c r="C85" s="112"/>
      <c r="D85" s="79" t="s">
        <v>8</v>
      </c>
      <c r="E85" s="84" t="s">
        <v>1</v>
      </c>
      <c r="F85" s="84" t="s">
        <v>9</v>
      </c>
      <c r="G85" s="84" t="s">
        <v>10</v>
      </c>
      <c r="H85" s="84" t="s">
        <v>2</v>
      </c>
      <c r="I85" s="84" t="s">
        <v>3</v>
      </c>
      <c r="J85" s="85" t="s">
        <v>4</v>
      </c>
      <c r="K85" s="5"/>
      <c r="L85" s="5"/>
      <c r="M85" s="5"/>
      <c r="N85" s="5"/>
      <c r="O85" s="7"/>
      <c r="P85" s="8"/>
    </row>
    <row r="86" spans="2:16" ht="15.75" x14ac:dyDescent="0.25">
      <c r="B86" s="1"/>
      <c r="C86" s="1"/>
      <c r="D86" s="24">
        <v>2019</v>
      </c>
      <c r="E86" s="26">
        <f>N51</f>
        <v>2</v>
      </c>
      <c r="F86" s="26">
        <f>N52</f>
        <v>5</v>
      </c>
      <c r="G86" s="26"/>
      <c r="H86" s="26">
        <f>N53</f>
        <v>3</v>
      </c>
      <c r="I86" s="26">
        <f>N54</f>
        <v>1</v>
      </c>
      <c r="J86" s="45">
        <f>N55</f>
        <v>4</v>
      </c>
      <c r="K86" s="5"/>
      <c r="L86" s="5"/>
      <c r="M86" s="5"/>
      <c r="N86" s="5"/>
      <c r="O86" s="7"/>
      <c r="P86" s="8"/>
    </row>
    <row r="87" spans="2:16" ht="15.75" x14ac:dyDescent="0.25">
      <c r="B87" s="1"/>
      <c r="C87" s="1"/>
      <c r="D87" s="28">
        <v>2020</v>
      </c>
      <c r="E87" s="30">
        <f>N58</f>
        <v>0</v>
      </c>
      <c r="F87" s="30">
        <f>N59</f>
        <v>7</v>
      </c>
      <c r="G87" s="30"/>
      <c r="H87" s="30">
        <f>N60</f>
        <v>3</v>
      </c>
      <c r="I87" s="30">
        <f>N61</f>
        <v>2</v>
      </c>
      <c r="J87" s="46"/>
      <c r="K87" s="5"/>
      <c r="L87" s="5"/>
      <c r="M87" s="5"/>
      <c r="N87" s="5"/>
      <c r="O87" s="7"/>
      <c r="P87" s="8"/>
    </row>
    <row r="88" spans="2:16" ht="15.75" x14ac:dyDescent="0.25">
      <c r="B88" s="1"/>
      <c r="C88" s="1"/>
      <c r="D88" s="28">
        <v>2021</v>
      </c>
      <c r="E88" s="30">
        <f>N65</f>
        <v>4</v>
      </c>
      <c r="F88" s="30">
        <f>N66</f>
        <v>4</v>
      </c>
      <c r="G88" s="30"/>
      <c r="H88" s="30">
        <f>N67</f>
        <v>1</v>
      </c>
      <c r="I88" s="30">
        <f>N68</f>
        <v>4</v>
      </c>
      <c r="J88" s="46">
        <f>N69</f>
        <v>3</v>
      </c>
      <c r="K88" s="5"/>
      <c r="L88" s="5"/>
      <c r="M88" s="5"/>
      <c r="N88" s="5"/>
      <c r="O88" s="7"/>
      <c r="P88" s="8"/>
    </row>
    <row r="89" spans="2:16" ht="15.75" x14ac:dyDescent="0.25">
      <c r="B89" s="1"/>
      <c r="C89" s="1"/>
      <c r="D89" s="17">
        <v>2022</v>
      </c>
      <c r="E89" s="10">
        <f>N72</f>
        <v>2</v>
      </c>
      <c r="F89" s="10">
        <f>N73</f>
        <v>7</v>
      </c>
      <c r="G89" s="10">
        <f>N74</f>
        <v>0</v>
      </c>
      <c r="H89" s="10"/>
      <c r="I89" s="10">
        <f>N76</f>
        <v>6</v>
      </c>
      <c r="J89" s="47">
        <f>N77</f>
        <v>1</v>
      </c>
      <c r="K89" s="5"/>
      <c r="L89" s="5"/>
      <c r="M89" s="5"/>
      <c r="N89" s="5"/>
      <c r="O89" s="7"/>
      <c r="P89" s="8"/>
    </row>
    <row r="90" spans="2:16" ht="16.5" thickBot="1" x14ac:dyDescent="0.3">
      <c r="B90" s="1"/>
      <c r="C90" s="1"/>
      <c r="D90" s="86" t="s">
        <v>12</v>
      </c>
      <c r="E90" s="87">
        <f>SUM(E86:E89)</f>
        <v>8</v>
      </c>
      <c r="F90" s="87">
        <f t="shared" ref="F90:J90" si="28">SUM(F86:F89)</f>
        <v>23</v>
      </c>
      <c r="G90" s="87">
        <f t="shared" si="28"/>
        <v>0</v>
      </c>
      <c r="H90" s="87">
        <f t="shared" si="28"/>
        <v>7</v>
      </c>
      <c r="I90" s="87">
        <f t="shared" si="28"/>
        <v>13</v>
      </c>
      <c r="J90" s="88">
        <f t="shared" si="28"/>
        <v>8</v>
      </c>
      <c r="K90" s="5"/>
      <c r="L90" s="5"/>
      <c r="M90" s="5"/>
      <c r="N90" s="5"/>
      <c r="O90" s="7"/>
      <c r="P90" s="8"/>
    </row>
    <row r="91" spans="2:16" ht="16.5" thickTop="1" x14ac:dyDescent="0.25">
      <c r="B91" s="1"/>
      <c r="C91" s="1"/>
      <c r="D91" s="1"/>
      <c r="E91" s="1"/>
      <c r="F91" s="1"/>
      <c r="G91" s="1"/>
      <c r="H91" s="1"/>
      <c r="I91" s="1"/>
      <c r="J91" s="9"/>
      <c r="K91" s="5"/>
      <c r="L91" s="5"/>
      <c r="M91" s="5"/>
      <c r="N91" s="5"/>
      <c r="O91" s="7"/>
      <c r="P91" s="8"/>
    </row>
    <row r="95" spans="2:16" ht="15.75" thickBot="1" x14ac:dyDescent="0.3"/>
    <row r="96" spans="2:16" ht="16.5" thickBot="1" x14ac:dyDescent="0.3">
      <c r="B96" s="111" t="s">
        <v>33</v>
      </c>
      <c r="C96" s="112"/>
    </row>
    <row r="97" spans="2:16" ht="16.5" thickBot="1" x14ac:dyDescent="0.3">
      <c r="B97" s="79" t="s">
        <v>8</v>
      </c>
      <c r="C97" s="80" t="s">
        <v>11</v>
      </c>
      <c r="D97" s="82">
        <v>40</v>
      </c>
      <c r="E97" s="81">
        <v>45</v>
      </c>
      <c r="F97" s="81">
        <v>49</v>
      </c>
      <c r="G97" s="81">
        <v>55</v>
      </c>
      <c r="H97" s="81">
        <v>59</v>
      </c>
      <c r="I97" s="81">
        <v>64</v>
      </c>
      <c r="J97" s="81">
        <v>71</v>
      </c>
      <c r="K97" s="81">
        <v>76</v>
      </c>
      <c r="L97" s="81">
        <v>81</v>
      </c>
      <c r="M97" s="82" t="s">
        <v>30</v>
      </c>
      <c r="N97" s="83" t="s">
        <v>0</v>
      </c>
      <c r="O97" s="3"/>
      <c r="P97" s="4"/>
    </row>
    <row r="98" spans="2:16" ht="15.75" x14ac:dyDescent="0.25">
      <c r="B98" s="58">
        <v>2019</v>
      </c>
      <c r="C98" s="59" t="s">
        <v>1</v>
      </c>
      <c r="D98" s="26"/>
      <c r="E98" s="26"/>
      <c r="F98" s="26"/>
      <c r="G98" s="26">
        <v>1</v>
      </c>
      <c r="H98" s="26">
        <v>1</v>
      </c>
      <c r="I98" s="26"/>
      <c r="J98" s="26"/>
      <c r="K98" s="26"/>
      <c r="L98" s="26"/>
      <c r="M98" s="26"/>
      <c r="N98" s="68">
        <f t="shared" ref="N98:N103" si="29">SUM(E98:M98)</f>
        <v>2</v>
      </c>
      <c r="O98" s="5"/>
      <c r="P98" s="6"/>
    </row>
    <row r="99" spans="2:16" ht="15.75" x14ac:dyDescent="0.25">
      <c r="B99" s="65" t="s">
        <v>31</v>
      </c>
      <c r="C99" s="61" t="s">
        <v>9</v>
      </c>
      <c r="D99" s="30"/>
      <c r="E99" s="30"/>
      <c r="F99" s="30">
        <v>1</v>
      </c>
      <c r="G99" s="30">
        <v>1</v>
      </c>
      <c r="H99" s="30">
        <v>2</v>
      </c>
      <c r="I99" s="30">
        <v>2</v>
      </c>
      <c r="J99" s="30">
        <v>1</v>
      </c>
      <c r="K99" s="30">
        <v>1</v>
      </c>
      <c r="L99" s="30"/>
      <c r="M99" s="30"/>
      <c r="N99" s="69">
        <f t="shared" si="29"/>
        <v>8</v>
      </c>
      <c r="O99" s="5"/>
      <c r="P99" s="6"/>
    </row>
    <row r="100" spans="2:16" ht="15.75" x14ac:dyDescent="0.25">
      <c r="B100" s="65" t="s">
        <v>32</v>
      </c>
      <c r="C100" s="61" t="s">
        <v>2</v>
      </c>
      <c r="D100" s="30"/>
      <c r="E100" s="30"/>
      <c r="F100" s="30"/>
      <c r="G100" s="30"/>
      <c r="H100" s="30"/>
      <c r="I100" s="30">
        <v>2</v>
      </c>
      <c r="J100" s="30"/>
      <c r="K100" s="30">
        <v>1</v>
      </c>
      <c r="L100" s="30"/>
      <c r="M100" s="30"/>
      <c r="N100" s="69">
        <f t="shared" si="29"/>
        <v>3</v>
      </c>
      <c r="O100" s="5"/>
      <c r="P100" s="6"/>
    </row>
    <row r="101" spans="2:16" ht="15.75" x14ac:dyDescent="0.25">
      <c r="B101" s="60"/>
      <c r="C101" s="61" t="s">
        <v>3</v>
      </c>
      <c r="D101" s="30"/>
      <c r="E101" s="30"/>
      <c r="F101" s="30">
        <v>1</v>
      </c>
      <c r="G101" s="30">
        <v>1</v>
      </c>
      <c r="H101" s="30">
        <v>1</v>
      </c>
      <c r="I101" s="30"/>
      <c r="J101" s="30"/>
      <c r="K101" s="30"/>
      <c r="L101" s="30"/>
      <c r="M101" s="30"/>
      <c r="N101" s="69">
        <f t="shared" si="29"/>
        <v>3</v>
      </c>
      <c r="O101" s="5"/>
      <c r="P101" s="6"/>
    </row>
    <row r="102" spans="2:16" ht="15.75" x14ac:dyDescent="0.25">
      <c r="B102" s="62"/>
      <c r="C102" s="63" t="s">
        <v>4</v>
      </c>
      <c r="D102" s="10"/>
      <c r="E102" s="10"/>
      <c r="F102" s="10"/>
      <c r="G102" s="10"/>
      <c r="H102" s="10"/>
      <c r="I102" s="10">
        <v>1</v>
      </c>
      <c r="J102" s="10"/>
      <c r="K102" s="10">
        <v>2</v>
      </c>
      <c r="L102" s="10"/>
      <c r="M102" s="10"/>
      <c r="N102" s="70">
        <f t="shared" si="29"/>
        <v>3</v>
      </c>
      <c r="O102" s="13"/>
      <c r="P102" s="6"/>
    </row>
    <row r="103" spans="2:16" ht="16.5" thickBot="1" x14ac:dyDescent="0.3">
      <c r="B103" s="72"/>
      <c r="C103" s="73" t="s">
        <v>12</v>
      </c>
      <c r="D103" s="73">
        <f>SUM(D98:D102)</f>
        <v>0</v>
      </c>
      <c r="E103" s="73">
        <f t="shared" ref="E103:M103" si="30">SUM(E98:E102)</f>
        <v>0</v>
      </c>
      <c r="F103" s="73">
        <f t="shared" si="30"/>
        <v>2</v>
      </c>
      <c r="G103" s="73">
        <f t="shared" si="30"/>
        <v>3</v>
      </c>
      <c r="H103" s="73">
        <f t="shared" si="30"/>
        <v>4</v>
      </c>
      <c r="I103" s="73">
        <f t="shared" si="30"/>
        <v>5</v>
      </c>
      <c r="J103" s="73">
        <f t="shared" si="30"/>
        <v>1</v>
      </c>
      <c r="K103" s="73">
        <f t="shared" si="30"/>
        <v>4</v>
      </c>
      <c r="L103" s="73">
        <f t="shared" si="30"/>
        <v>0</v>
      </c>
      <c r="M103" s="73">
        <f t="shared" si="30"/>
        <v>0</v>
      </c>
      <c r="N103" s="74">
        <f t="shared" si="29"/>
        <v>19</v>
      </c>
      <c r="O103" s="5"/>
      <c r="P103" s="6"/>
    </row>
    <row r="104" spans="2:16" ht="17.25" thickTop="1" thickBot="1" x14ac:dyDescent="0.3">
      <c r="B104" s="32"/>
      <c r="C104" s="33"/>
      <c r="D104" s="34"/>
      <c r="E104" s="33"/>
      <c r="F104" s="33"/>
      <c r="G104" s="33"/>
      <c r="H104" s="33"/>
      <c r="I104" s="33"/>
      <c r="J104" s="33"/>
      <c r="K104" s="34"/>
      <c r="L104" s="34"/>
      <c r="M104" s="34"/>
      <c r="N104" s="35"/>
      <c r="O104" s="5"/>
      <c r="P104" s="6"/>
    </row>
    <row r="105" spans="2:16" ht="15.75" x14ac:dyDescent="0.25">
      <c r="B105" s="58">
        <v>2020</v>
      </c>
      <c r="C105" s="59" t="s">
        <v>1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68">
        <f>SUM(E105:M105)</f>
        <v>0</v>
      </c>
      <c r="O105" s="5"/>
      <c r="P105" s="6"/>
    </row>
    <row r="106" spans="2:16" ht="15.75" x14ac:dyDescent="0.25">
      <c r="B106" s="65" t="s">
        <v>23</v>
      </c>
      <c r="C106" s="61" t="s">
        <v>9</v>
      </c>
      <c r="D106" s="30"/>
      <c r="E106" s="30">
        <v>1</v>
      </c>
      <c r="F106" s="30"/>
      <c r="G106" s="30"/>
      <c r="H106" s="30">
        <v>2</v>
      </c>
      <c r="I106" s="30">
        <v>2</v>
      </c>
      <c r="J106" s="30">
        <v>2</v>
      </c>
      <c r="K106" s="30"/>
      <c r="L106" s="30"/>
      <c r="M106" s="30"/>
      <c r="N106" s="69">
        <f>SUM(E106:M106)</f>
        <v>7</v>
      </c>
      <c r="O106" s="5"/>
      <c r="P106" s="6"/>
    </row>
    <row r="107" spans="2:16" ht="15.75" x14ac:dyDescent="0.25">
      <c r="B107" s="60"/>
      <c r="C107" s="61" t="s">
        <v>2</v>
      </c>
      <c r="D107" s="30"/>
      <c r="E107" s="30"/>
      <c r="F107" s="30"/>
      <c r="G107" s="30"/>
      <c r="H107" s="30">
        <v>1</v>
      </c>
      <c r="I107" s="30">
        <v>1</v>
      </c>
      <c r="J107" s="30">
        <v>1</v>
      </c>
      <c r="K107" s="30"/>
      <c r="L107" s="30"/>
      <c r="M107" s="30"/>
      <c r="N107" s="69">
        <f>SUM(E107:M107)</f>
        <v>3</v>
      </c>
      <c r="O107" s="5"/>
      <c r="P107" s="6"/>
    </row>
    <row r="108" spans="2:16" ht="15.75" x14ac:dyDescent="0.25">
      <c r="B108" s="62"/>
      <c r="C108" s="63" t="s">
        <v>3</v>
      </c>
      <c r="D108" s="10"/>
      <c r="E108" s="10"/>
      <c r="F108" s="10"/>
      <c r="G108" s="10">
        <v>2</v>
      </c>
      <c r="H108" s="10">
        <v>2</v>
      </c>
      <c r="I108" s="10">
        <v>2</v>
      </c>
      <c r="J108" s="10">
        <v>1</v>
      </c>
      <c r="K108" s="10">
        <v>1</v>
      </c>
      <c r="L108" s="10"/>
      <c r="M108" s="10">
        <v>1</v>
      </c>
      <c r="N108" s="70">
        <f>SUM(E108:M108)</f>
        <v>9</v>
      </c>
      <c r="P108" s="6"/>
    </row>
    <row r="109" spans="2:16" ht="15.75" x14ac:dyDescent="0.25">
      <c r="B109" s="64"/>
      <c r="C109" s="90" t="s">
        <v>4</v>
      </c>
      <c r="D109" s="99"/>
      <c r="E109" s="97" t="s">
        <v>14</v>
      </c>
      <c r="F109" s="98"/>
      <c r="G109" s="98"/>
      <c r="H109" s="98"/>
      <c r="I109" s="98"/>
      <c r="J109" s="98"/>
      <c r="K109" s="98"/>
      <c r="L109" s="98"/>
      <c r="M109" s="98"/>
      <c r="N109" s="71"/>
      <c r="O109" s="13"/>
      <c r="P109" s="6"/>
    </row>
    <row r="110" spans="2:16" ht="16.5" thickBot="1" x14ac:dyDescent="0.3">
      <c r="B110" s="72"/>
      <c r="C110" s="73" t="s">
        <v>12</v>
      </c>
      <c r="D110" s="73">
        <f>SUM(D105:D109)</f>
        <v>0</v>
      </c>
      <c r="E110" s="73">
        <f t="shared" ref="E110:M110" si="31">SUM(E105:E109)</f>
        <v>1</v>
      </c>
      <c r="F110" s="73">
        <f t="shared" si="31"/>
        <v>0</v>
      </c>
      <c r="G110" s="73">
        <f t="shared" si="31"/>
        <v>2</v>
      </c>
      <c r="H110" s="73">
        <f t="shared" si="31"/>
        <v>5</v>
      </c>
      <c r="I110" s="73">
        <f t="shared" si="31"/>
        <v>5</v>
      </c>
      <c r="J110" s="73">
        <f t="shared" si="31"/>
        <v>4</v>
      </c>
      <c r="K110" s="73">
        <f t="shared" si="31"/>
        <v>1</v>
      </c>
      <c r="L110" s="73">
        <f t="shared" si="31"/>
        <v>0</v>
      </c>
      <c r="M110" s="73">
        <f t="shared" si="31"/>
        <v>1</v>
      </c>
      <c r="N110" s="74">
        <f>SUM(E110:M110)</f>
        <v>19</v>
      </c>
      <c r="O110" s="5"/>
      <c r="P110" s="6"/>
    </row>
    <row r="111" spans="2:16" ht="17.25" thickTop="1" thickBot="1" x14ac:dyDescent="0.3">
      <c r="B111" s="100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2"/>
      <c r="O111" s="5"/>
      <c r="P111" s="6"/>
    </row>
    <row r="112" spans="2:16" ht="15.75" x14ac:dyDescent="0.25">
      <c r="B112" s="58">
        <v>2021</v>
      </c>
      <c r="C112" s="59" t="s">
        <v>1</v>
      </c>
      <c r="D112" s="36"/>
      <c r="E112" s="26"/>
      <c r="F112" s="26"/>
      <c r="G112" s="26">
        <v>2</v>
      </c>
      <c r="H112" s="26">
        <v>1</v>
      </c>
      <c r="I112" s="26">
        <v>1</v>
      </c>
      <c r="J112" s="26">
        <v>1</v>
      </c>
      <c r="K112" s="36"/>
      <c r="L112" s="36"/>
      <c r="M112" s="36">
        <v>1</v>
      </c>
      <c r="N112" s="68">
        <f t="shared" ref="N112:N117" si="32">SUM(E112:M112)</f>
        <v>6</v>
      </c>
      <c r="O112" s="5"/>
      <c r="P112" s="6"/>
    </row>
    <row r="113" spans="2:16" ht="15.75" x14ac:dyDescent="0.25">
      <c r="B113" s="65" t="s">
        <v>29</v>
      </c>
      <c r="C113" s="61" t="s">
        <v>9</v>
      </c>
      <c r="D113" s="38"/>
      <c r="E113" s="30"/>
      <c r="F113" s="30">
        <v>2</v>
      </c>
      <c r="G113" s="30">
        <v>1</v>
      </c>
      <c r="H113" s="30">
        <v>2</v>
      </c>
      <c r="I113" s="30">
        <v>1</v>
      </c>
      <c r="J113" s="30">
        <v>1</v>
      </c>
      <c r="K113" s="38">
        <v>1</v>
      </c>
      <c r="L113" s="38"/>
      <c r="M113" s="38"/>
      <c r="N113" s="69">
        <f t="shared" si="32"/>
        <v>8</v>
      </c>
      <c r="O113" s="5"/>
      <c r="P113" s="6"/>
    </row>
    <row r="114" spans="2:16" ht="15.75" x14ac:dyDescent="0.25">
      <c r="B114" s="65" t="s">
        <v>18</v>
      </c>
      <c r="C114" s="61" t="s">
        <v>2</v>
      </c>
      <c r="D114" s="38"/>
      <c r="E114" s="30"/>
      <c r="F114" s="30"/>
      <c r="G114" s="30"/>
      <c r="H114" s="30"/>
      <c r="I114" s="30">
        <v>2</v>
      </c>
      <c r="J114" s="30">
        <v>2</v>
      </c>
      <c r="K114" s="38">
        <v>1</v>
      </c>
      <c r="L114" s="38"/>
      <c r="M114" s="38"/>
      <c r="N114" s="69">
        <f t="shared" si="32"/>
        <v>5</v>
      </c>
      <c r="O114" s="5"/>
      <c r="P114" s="6"/>
    </row>
    <row r="115" spans="2:16" ht="15.75" x14ac:dyDescent="0.25">
      <c r="B115" s="65"/>
      <c r="C115" s="61" t="s">
        <v>3</v>
      </c>
      <c r="D115" s="38"/>
      <c r="E115" s="30"/>
      <c r="F115" s="30"/>
      <c r="G115" s="30">
        <v>1</v>
      </c>
      <c r="H115" s="30">
        <v>1</v>
      </c>
      <c r="I115" s="30">
        <v>1</v>
      </c>
      <c r="J115" s="30">
        <v>2</v>
      </c>
      <c r="K115" s="38"/>
      <c r="L115" s="38"/>
      <c r="M115" s="38">
        <v>1</v>
      </c>
      <c r="N115" s="69">
        <f t="shared" si="32"/>
        <v>6</v>
      </c>
      <c r="O115" s="5"/>
      <c r="P115" s="6"/>
    </row>
    <row r="116" spans="2:16" ht="15.75" x14ac:dyDescent="0.25">
      <c r="B116" s="66"/>
      <c r="C116" s="63" t="s">
        <v>4</v>
      </c>
      <c r="D116" s="11"/>
      <c r="E116" s="10"/>
      <c r="F116" s="10"/>
      <c r="G116" s="10"/>
      <c r="H116" s="10">
        <v>1</v>
      </c>
      <c r="I116" s="10"/>
      <c r="J116" s="10"/>
      <c r="K116" s="11"/>
      <c r="L116" s="11"/>
      <c r="M116" s="11"/>
      <c r="N116" s="70">
        <f t="shared" si="32"/>
        <v>1</v>
      </c>
      <c r="O116" s="13"/>
      <c r="P116" s="6"/>
    </row>
    <row r="117" spans="2:16" ht="16.5" thickBot="1" x14ac:dyDescent="0.3">
      <c r="B117" s="75"/>
      <c r="C117" s="73" t="s">
        <v>12</v>
      </c>
      <c r="D117" s="73">
        <f>SUM(D112:D116)</f>
        <v>0</v>
      </c>
      <c r="E117" s="73">
        <f t="shared" ref="E117:M117" si="33">SUM(E112:E116)</f>
        <v>0</v>
      </c>
      <c r="F117" s="73">
        <f t="shared" si="33"/>
        <v>2</v>
      </c>
      <c r="G117" s="73">
        <f t="shared" si="33"/>
        <v>4</v>
      </c>
      <c r="H117" s="73">
        <f t="shared" si="33"/>
        <v>5</v>
      </c>
      <c r="I117" s="73">
        <f t="shared" si="33"/>
        <v>5</v>
      </c>
      <c r="J117" s="73">
        <f t="shared" si="33"/>
        <v>6</v>
      </c>
      <c r="K117" s="73">
        <f t="shared" si="33"/>
        <v>2</v>
      </c>
      <c r="L117" s="73">
        <f t="shared" si="33"/>
        <v>0</v>
      </c>
      <c r="M117" s="73">
        <f t="shared" si="33"/>
        <v>2</v>
      </c>
      <c r="N117" s="74">
        <f t="shared" si="32"/>
        <v>26</v>
      </c>
      <c r="O117" s="5"/>
      <c r="P117" s="6"/>
    </row>
    <row r="118" spans="2:16" ht="17.25" thickTop="1" thickBot="1" x14ac:dyDescent="0.3">
      <c r="B118" s="100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2"/>
      <c r="O118" s="5"/>
      <c r="P118" s="6"/>
    </row>
    <row r="119" spans="2:16" ht="15.75" x14ac:dyDescent="0.25">
      <c r="B119" s="58">
        <v>2022</v>
      </c>
      <c r="C119" s="59" t="s">
        <v>1</v>
      </c>
      <c r="D119" s="39"/>
      <c r="E119" s="26"/>
      <c r="F119" s="26"/>
      <c r="G119" s="26">
        <v>1</v>
      </c>
      <c r="H119" s="26"/>
      <c r="I119" s="26">
        <v>2</v>
      </c>
      <c r="J119" s="26">
        <v>2</v>
      </c>
      <c r="K119" s="36"/>
      <c r="L119" s="36"/>
      <c r="M119" s="103">
        <v>1</v>
      </c>
      <c r="N119" s="68">
        <f t="shared" ref="N119:N125" si="34">SUM(E119:M119)</f>
        <v>6</v>
      </c>
      <c r="O119" s="5"/>
      <c r="P119" s="6"/>
    </row>
    <row r="120" spans="2:16" ht="15.75" x14ac:dyDescent="0.25">
      <c r="B120" s="65" t="s">
        <v>25</v>
      </c>
      <c r="C120" s="61" t="s">
        <v>9</v>
      </c>
      <c r="D120" s="40"/>
      <c r="E120" s="30"/>
      <c r="F120" s="30"/>
      <c r="G120" s="30">
        <v>2</v>
      </c>
      <c r="H120" s="30">
        <v>1</v>
      </c>
      <c r="I120" s="30">
        <v>1</v>
      </c>
      <c r="J120" s="30">
        <v>2</v>
      </c>
      <c r="K120" s="38">
        <v>2</v>
      </c>
      <c r="L120" s="38"/>
      <c r="M120" s="104"/>
      <c r="N120" s="69">
        <f t="shared" si="34"/>
        <v>8</v>
      </c>
      <c r="O120" s="5"/>
      <c r="P120" s="6"/>
    </row>
    <row r="121" spans="2:16" ht="15.75" x14ac:dyDescent="0.25">
      <c r="B121" s="65" t="s">
        <v>26</v>
      </c>
      <c r="C121" s="61" t="s">
        <v>10</v>
      </c>
      <c r="D121" s="40"/>
      <c r="E121" s="30"/>
      <c r="F121" s="30"/>
      <c r="G121" s="30"/>
      <c r="H121" s="30"/>
      <c r="I121" s="30"/>
      <c r="J121" s="30"/>
      <c r="K121" s="38"/>
      <c r="L121" s="38"/>
      <c r="M121" s="104"/>
      <c r="N121" s="69">
        <f t="shared" si="34"/>
        <v>0</v>
      </c>
      <c r="O121" s="5"/>
      <c r="P121" s="6"/>
    </row>
    <row r="122" spans="2:16" ht="15.75" x14ac:dyDescent="0.25">
      <c r="B122" s="65"/>
      <c r="C122" s="61" t="s">
        <v>2</v>
      </c>
      <c r="D122" s="40"/>
      <c r="E122" s="30"/>
      <c r="F122" s="30"/>
      <c r="G122" s="30"/>
      <c r="H122" s="30"/>
      <c r="I122" s="30">
        <v>2</v>
      </c>
      <c r="J122" s="30">
        <v>1</v>
      </c>
      <c r="K122" s="38">
        <v>1</v>
      </c>
      <c r="L122" s="38"/>
      <c r="M122" s="104">
        <v>1</v>
      </c>
      <c r="N122" s="69">
        <f t="shared" si="34"/>
        <v>5</v>
      </c>
      <c r="O122" s="5"/>
      <c r="P122" s="6"/>
    </row>
    <row r="123" spans="2:16" ht="15.75" x14ac:dyDescent="0.25">
      <c r="B123" s="65"/>
      <c r="C123" s="61" t="s">
        <v>3</v>
      </c>
      <c r="D123" s="40"/>
      <c r="E123" s="30"/>
      <c r="F123" s="30"/>
      <c r="G123" s="30"/>
      <c r="H123" s="30">
        <v>1</v>
      </c>
      <c r="I123" s="30"/>
      <c r="J123" s="30">
        <v>2</v>
      </c>
      <c r="K123" s="38">
        <v>2</v>
      </c>
      <c r="L123" s="38"/>
      <c r="M123" s="38"/>
      <c r="N123" s="69">
        <f t="shared" si="34"/>
        <v>5</v>
      </c>
      <c r="O123" s="5"/>
      <c r="P123" s="6"/>
    </row>
    <row r="124" spans="2:16" ht="15.75" x14ac:dyDescent="0.25">
      <c r="B124" s="66"/>
      <c r="C124" s="63" t="s">
        <v>4</v>
      </c>
      <c r="D124" s="12"/>
      <c r="E124" s="10"/>
      <c r="F124" s="10"/>
      <c r="G124" s="10"/>
      <c r="H124" s="10">
        <v>1</v>
      </c>
      <c r="I124" s="10">
        <v>2</v>
      </c>
      <c r="J124" s="10"/>
      <c r="K124" s="11">
        <v>2</v>
      </c>
      <c r="L124" s="11">
        <v>1</v>
      </c>
      <c r="M124" s="11"/>
      <c r="N124" s="70">
        <f t="shared" si="34"/>
        <v>6</v>
      </c>
      <c r="O124" s="13"/>
      <c r="P124" s="6"/>
    </row>
    <row r="125" spans="2:16" ht="16.5" thickBot="1" x14ac:dyDescent="0.3">
      <c r="B125" s="76"/>
      <c r="C125" s="77" t="s">
        <v>12</v>
      </c>
      <c r="D125" s="77">
        <f>SUM(D119:D124)</f>
        <v>0</v>
      </c>
      <c r="E125" s="77">
        <f>SUM(E119:E124)</f>
        <v>0</v>
      </c>
      <c r="F125" s="77">
        <f t="shared" ref="F125:M125" si="35">SUM(F119:F124)</f>
        <v>0</v>
      </c>
      <c r="G125" s="77">
        <f t="shared" si="35"/>
        <v>3</v>
      </c>
      <c r="H125" s="77">
        <f t="shared" si="35"/>
        <v>3</v>
      </c>
      <c r="I125" s="77">
        <f t="shared" si="35"/>
        <v>7</v>
      </c>
      <c r="J125" s="77">
        <f t="shared" si="35"/>
        <v>7</v>
      </c>
      <c r="K125" s="77">
        <f t="shared" si="35"/>
        <v>7</v>
      </c>
      <c r="L125" s="77">
        <f t="shared" si="35"/>
        <v>1</v>
      </c>
      <c r="M125" s="77">
        <f t="shared" si="35"/>
        <v>2</v>
      </c>
      <c r="N125" s="78">
        <f t="shared" si="34"/>
        <v>30</v>
      </c>
      <c r="O125" s="7"/>
      <c r="P125" s="8"/>
    </row>
    <row r="126" spans="2:16" ht="15.75" x14ac:dyDescent="0.25">
      <c r="B126" s="67"/>
      <c r="C126" s="59"/>
      <c r="D126" s="39"/>
      <c r="E126" s="26"/>
      <c r="F126" s="26"/>
      <c r="G126" s="26"/>
      <c r="H126" s="26"/>
      <c r="I126" s="26"/>
      <c r="J126" s="26"/>
      <c r="K126" s="36"/>
      <c r="L126" s="39"/>
      <c r="M126" s="39"/>
      <c r="N126" s="68"/>
      <c r="O126" s="7"/>
      <c r="P126" s="8"/>
    </row>
    <row r="127" spans="2:16" ht="15.75" x14ac:dyDescent="0.25">
      <c r="B127" s="66"/>
      <c r="C127" s="63"/>
      <c r="D127" s="12"/>
      <c r="E127" s="10"/>
      <c r="F127" s="10"/>
      <c r="G127" s="10"/>
      <c r="H127" s="10"/>
      <c r="I127" s="10"/>
      <c r="J127" s="10"/>
      <c r="K127" s="11"/>
      <c r="L127" s="12"/>
      <c r="M127" s="12"/>
      <c r="N127" s="70"/>
      <c r="O127" s="13"/>
      <c r="P127" s="2"/>
    </row>
    <row r="128" spans="2:16" ht="16.5" thickBot="1" x14ac:dyDescent="0.3">
      <c r="B128" s="94" t="s">
        <v>13</v>
      </c>
      <c r="C128" s="95" t="s">
        <v>12</v>
      </c>
      <c r="D128" s="95">
        <f>SUM(D103+D110+D117+D125)</f>
        <v>0</v>
      </c>
      <c r="E128" s="95">
        <f t="shared" ref="E128:M128" si="36">SUM(E103+E110+E117+E125)</f>
        <v>1</v>
      </c>
      <c r="F128" s="95">
        <f t="shared" si="36"/>
        <v>4</v>
      </c>
      <c r="G128" s="95">
        <f t="shared" si="36"/>
        <v>12</v>
      </c>
      <c r="H128" s="95">
        <f t="shared" si="36"/>
        <v>17</v>
      </c>
      <c r="I128" s="95">
        <f t="shared" si="36"/>
        <v>22</v>
      </c>
      <c r="J128" s="95">
        <f t="shared" si="36"/>
        <v>18</v>
      </c>
      <c r="K128" s="95">
        <f t="shared" si="36"/>
        <v>14</v>
      </c>
      <c r="L128" s="95">
        <f t="shared" si="36"/>
        <v>1</v>
      </c>
      <c r="M128" s="95">
        <f t="shared" si="36"/>
        <v>5</v>
      </c>
      <c r="N128" s="96">
        <f>SUM(E128:M128)</f>
        <v>94</v>
      </c>
      <c r="O128" s="7"/>
      <c r="P128" s="8"/>
    </row>
    <row r="129" spans="2:16" ht="15.75" x14ac:dyDescent="0.25">
      <c r="B129" s="1"/>
      <c r="C129" s="1"/>
      <c r="D129" s="1"/>
      <c r="E129" s="1"/>
      <c r="F129" s="1"/>
      <c r="G129" s="1"/>
      <c r="H129" s="1"/>
      <c r="I129" s="1"/>
      <c r="J129" s="9"/>
      <c r="K129" s="5"/>
      <c r="L129" s="5"/>
      <c r="M129" s="5"/>
      <c r="N129" s="5"/>
      <c r="O129" s="7"/>
      <c r="P129" s="8"/>
    </row>
    <row r="130" spans="2:16" ht="15.75" x14ac:dyDescent="0.25">
      <c r="B130" s="1"/>
      <c r="C130" s="1"/>
      <c r="D130" s="1"/>
      <c r="E130" s="1"/>
      <c r="F130" s="1"/>
      <c r="G130" s="1"/>
      <c r="H130" s="1"/>
      <c r="I130" s="1"/>
      <c r="J130" s="9"/>
      <c r="K130" s="5"/>
      <c r="L130" s="5"/>
      <c r="M130" s="5"/>
      <c r="N130" s="5"/>
      <c r="O130" s="7"/>
      <c r="P130" s="8"/>
    </row>
    <row r="131" spans="2:16" ht="16.5" thickBot="1" x14ac:dyDescent="0.3">
      <c r="B131" s="1"/>
      <c r="C131" s="1"/>
      <c r="D131" s="1"/>
      <c r="E131" s="1"/>
      <c r="F131" s="1"/>
      <c r="G131" s="1"/>
      <c r="H131" s="1"/>
      <c r="I131" s="1"/>
      <c r="J131" s="9"/>
      <c r="K131" s="5"/>
      <c r="L131" s="5"/>
      <c r="M131" s="5"/>
      <c r="N131" s="5"/>
      <c r="O131" s="7"/>
      <c r="P131" s="8"/>
    </row>
    <row r="132" spans="2:16" ht="16.5" thickBot="1" x14ac:dyDescent="0.3">
      <c r="B132" s="111" t="s">
        <v>33</v>
      </c>
      <c r="C132" s="112"/>
      <c r="D132" s="79" t="s">
        <v>8</v>
      </c>
      <c r="E132" s="84" t="s">
        <v>1</v>
      </c>
      <c r="F132" s="84" t="s">
        <v>9</v>
      </c>
      <c r="G132" s="84" t="s">
        <v>10</v>
      </c>
      <c r="H132" s="84" t="s">
        <v>2</v>
      </c>
      <c r="I132" s="84" t="s">
        <v>3</v>
      </c>
      <c r="J132" s="85" t="s">
        <v>4</v>
      </c>
      <c r="K132" s="5"/>
      <c r="L132" s="5"/>
      <c r="M132" s="5"/>
      <c r="N132" s="5"/>
      <c r="O132" s="7"/>
      <c r="P132" s="8"/>
    </row>
    <row r="133" spans="2:16" ht="15.75" x14ac:dyDescent="0.25">
      <c r="B133" s="1"/>
      <c r="C133" s="1"/>
      <c r="D133" s="24">
        <v>2019</v>
      </c>
      <c r="E133" s="26">
        <f>N98</f>
        <v>2</v>
      </c>
      <c r="F133" s="26">
        <f>N99</f>
        <v>8</v>
      </c>
      <c r="G133" s="26"/>
      <c r="H133" s="26">
        <f>N100</f>
        <v>3</v>
      </c>
      <c r="I133" s="26">
        <f>N101</f>
        <v>3</v>
      </c>
      <c r="J133" s="45">
        <f>N102</f>
        <v>3</v>
      </c>
      <c r="K133" s="5"/>
      <c r="L133" s="5"/>
      <c r="M133" s="5"/>
      <c r="N133" s="5"/>
      <c r="O133" s="7"/>
      <c r="P133" s="8"/>
    </row>
    <row r="134" spans="2:16" ht="15.75" x14ac:dyDescent="0.25">
      <c r="B134" s="1"/>
      <c r="C134" s="1"/>
      <c r="D134" s="28">
        <v>2020</v>
      </c>
      <c r="E134" s="30">
        <f>N105</f>
        <v>0</v>
      </c>
      <c r="F134" s="30">
        <f>N106</f>
        <v>7</v>
      </c>
      <c r="G134" s="30"/>
      <c r="H134" s="30">
        <f>N107</f>
        <v>3</v>
      </c>
      <c r="I134" s="30">
        <f>N108</f>
        <v>9</v>
      </c>
      <c r="J134" s="46"/>
      <c r="K134" s="5"/>
      <c r="L134" s="5"/>
      <c r="M134" s="5"/>
      <c r="N134" s="5"/>
      <c r="O134" s="7"/>
      <c r="P134" s="8"/>
    </row>
    <row r="135" spans="2:16" ht="15.75" x14ac:dyDescent="0.25">
      <c r="B135" s="1"/>
      <c r="C135" s="1"/>
      <c r="D135" s="28">
        <v>2021</v>
      </c>
      <c r="E135" s="30">
        <f>N112</f>
        <v>6</v>
      </c>
      <c r="F135" s="30">
        <f>N113</f>
        <v>8</v>
      </c>
      <c r="G135" s="30"/>
      <c r="H135" s="30">
        <f>N114</f>
        <v>5</v>
      </c>
      <c r="I135" s="30">
        <f>N115</f>
        <v>6</v>
      </c>
      <c r="J135" s="46">
        <f>N116</f>
        <v>1</v>
      </c>
      <c r="K135" s="5"/>
      <c r="L135" s="5"/>
      <c r="M135" s="5"/>
      <c r="N135" s="5"/>
      <c r="O135" s="7"/>
      <c r="P135" s="8"/>
    </row>
    <row r="136" spans="2:16" ht="15.75" x14ac:dyDescent="0.25">
      <c r="B136" s="1"/>
      <c r="C136" s="1"/>
      <c r="D136" s="17">
        <v>2022</v>
      </c>
      <c r="E136" s="10">
        <f>N119</f>
        <v>6</v>
      </c>
      <c r="F136" s="10">
        <f>N120</f>
        <v>8</v>
      </c>
      <c r="G136" s="10">
        <f>N121</f>
        <v>0</v>
      </c>
      <c r="H136" s="10"/>
      <c r="I136" s="10">
        <f>N123</f>
        <v>5</v>
      </c>
      <c r="J136" s="47">
        <f>N124</f>
        <v>6</v>
      </c>
      <c r="K136" s="5"/>
      <c r="L136" s="5"/>
      <c r="M136" s="5"/>
      <c r="N136" s="5"/>
      <c r="O136" s="7"/>
      <c r="P136" s="8"/>
    </row>
    <row r="137" spans="2:16" ht="16.5" thickBot="1" x14ac:dyDescent="0.3">
      <c r="B137" s="1"/>
      <c r="C137" s="1"/>
      <c r="D137" s="86" t="s">
        <v>12</v>
      </c>
      <c r="E137" s="87">
        <f>SUM(E133:E136)</f>
        <v>14</v>
      </c>
      <c r="F137" s="87">
        <f t="shared" ref="F137:J137" si="37">SUM(F133:F136)</f>
        <v>31</v>
      </c>
      <c r="G137" s="87">
        <f t="shared" si="37"/>
        <v>0</v>
      </c>
      <c r="H137" s="87">
        <f t="shared" si="37"/>
        <v>11</v>
      </c>
      <c r="I137" s="87">
        <f t="shared" si="37"/>
        <v>23</v>
      </c>
      <c r="J137" s="88">
        <f t="shared" si="37"/>
        <v>10</v>
      </c>
      <c r="K137" s="5"/>
      <c r="L137" s="5"/>
      <c r="M137" s="5"/>
      <c r="N137" s="5"/>
      <c r="O137" s="7"/>
      <c r="P137" s="8"/>
    </row>
    <row r="138" spans="2:16" ht="16.5" thickTop="1" x14ac:dyDescent="0.25">
      <c r="B138" s="1"/>
      <c r="C138" s="1"/>
      <c r="D138" s="1"/>
      <c r="E138" s="1"/>
      <c r="F138" s="1"/>
      <c r="G138" s="1"/>
      <c r="H138" s="1"/>
      <c r="I138" s="1"/>
      <c r="J138" s="9"/>
      <c r="K138" s="5"/>
      <c r="L138" s="5"/>
      <c r="M138" s="5"/>
      <c r="N138" s="5"/>
      <c r="O138" s="7"/>
      <c r="P138" s="8"/>
    </row>
  </sheetData>
  <mergeCells count="12">
    <mergeCell ref="B96:C96"/>
    <mergeCell ref="B132:C132"/>
    <mergeCell ref="B49:C49"/>
    <mergeCell ref="D62:M62"/>
    <mergeCell ref="B64:N64"/>
    <mergeCell ref="B71:N71"/>
    <mergeCell ref="B85:C85"/>
    <mergeCell ref="B17:N17"/>
    <mergeCell ref="B24:N24"/>
    <mergeCell ref="D15:M15"/>
    <mergeCell ref="B2:C2"/>
    <mergeCell ref="B38:C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F7F5-EAAE-46F7-8FC8-8757F74F9EBE}">
  <sheetPr>
    <tabColor rgb="FF0070C0"/>
  </sheetPr>
  <dimension ref="B1:P136"/>
  <sheetViews>
    <sheetView tabSelected="1" topLeftCell="A90" zoomScaleNormal="100" workbookViewId="0"/>
  </sheetViews>
  <sheetFormatPr defaultColWidth="10.85546875" defaultRowHeight="15" x14ac:dyDescent="0.25"/>
  <cols>
    <col min="1" max="1" width="9.140625" customWidth="1"/>
    <col min="2" max="3" width="12.7109375" customWidth="1"/>
    <col min="4" max="14" width="10.5703125" customWidth="1"/>
    <col min="15" max="16" width="9.7109375" customWidth="1"/>
    <col min="17" max="257" width="9.140625" customWidth="1"/>
  </cols>
  <sheetData>
    <row r="1" spans="2:16" ht="15.75" thickBot="1" x14ac:dyDescent="0.3"/>
    <row r="2" spans="2:16" ht="16.5" thickBot="1" x14ac:dyDescent="0.3">
      <c r="B2" s="111" t="s">
        <v>15</v>
      </c>
      <c r="C2" s="112"/>
    </row>
    <row r="3" spans="2:16" ht="16.5" thickBot="1" x14ac:dyDescent="0.3">
      <c r="B3" s="48" t="s">
        <v>8</v>
      </c>
      <c r="C3" s="51" t="s">
        <v>11</v>
      </c>
      <c r="D3" s="52">
        <v>55</v>
      </c>
      <c r="E3" s="52">
        <v>61</v>
      </c>
      <c r="F3" s="52">
        <v>67</v>
      </c>
      <c r="G3" s="52">
        <v>73</v>
      </c>
      <c r="H3" s="52">
        <v>81</v>
      </c>
      <c r="I3" s="52">
        <v>89</v>
      </c>
      <c r="J3" s="52">
        <v>96</v>
      </c>
      <c r="K3" s="52">
        <v>102</v>
      </c>
      <c r="L3" s="52">
        <v>109</v>
      </c>
      <c r="M3" s="53" t="s">
        <v>16</v>
      </c>
      <c r="N3" s="54" t="s">
        <v>0</v>
      </c>
      <c r="O3" s="3"/>
      <c r="P3" s="4"/>
    </row>
    <row r="4" spans="2:16" ht="15.75" x14ac:dyDescent="0.25">
      <c r="B4" s="24">
        <v>2019</v>
      </c>
      <c r="C4" s="25" t="s">
        <v>1</v>
      </c>
      <c r="D4" s="26"/>
      <c r="E4" s="26"/>
      <c r="F4" s="26"/>
      <c r="G4" s="26">
        <v>1</v>
      </c>
      <c r="H4" s="26">
        <v>1</v>
      </c>
      <c r="I4" s="26"/>
      <c r="J4" s="26"/>
      <c r="K4" s="26">
        <v>2</v>
      </c>
      <c r="L4" s="26"/>
      <c r="M4" s="26"/>
      <c r="N4" s="27">
        <f>SUM(D4:M4)</f>
        <v>4</v>
      </c>
      <c r="O4" s="5"/>
      <c r="P4" s="6"/>
    </row>
    <row r="5" spans="2:16" ht="15.75" x14ac:dyDescent="0.25">
      <c r="B5" s="37" t="s">
        <v>17</v>
      </c>
      <c r="C5" s="29" t="s">
        <v>9</v>
      </c>
      <c r="D5" s="30"/>
      <c r="E5" s="30"/>
      <c r="F5" s="30"/>
      <c r="G5" s="30">
        <v>2</v>
      </c>
      <c r="H5" s="30">
        <v>1</v>
      </c>
      <c r="I5" s="30">
        <v>1</v>
      </c>
      <c r="J5" s="30">
        <v>2</v>
      </c>
      <c r="K5" s="30"/>
      <c r="L5" s="30">
        <v>2</v>
      </c>
      <c r="M5" s="30">
        <v>1</v>
      </c>
      <c r="N5" s="31">
        <f t="shared" ref="N5:N8" si="0">SUM(D5:M5)</f>
        <v>9</v>
      </c>
      <c r="O5" s="5"/>
      <c r="P5" s="6"/>
    </row>
    <row r="6" spans="2:16" ht="15.75" x14ac:dyDescent="0.25">
      <c r="B6" s="37" t="s">
        <v>18</v>
      </c>
      <c r="C6" s="29" t="s">
        <v>2</v>
      </c>
      <c r="D6" s="30"/>
      <c r="E6" s="30"/>
      <c r="F6" s="30"/>
      <c r="G6" s="30">
        <v>2</v>
      </c>
      <c r="H6" s="30">
        <v>1</v>
      </c>
      <c r="I6" s="30">
        <v>1</v>
      </c>
      <c r="J6" s="30"/>
      <c r="K6" s="30"/>
      <c r="L6" s="30">
        <v>1</v>
      </c>
      <c r="M6" s="30"/>
      <c r="N6" s="31">
        <f t="shared" si="0"/>
        <v>5</v>
      </c>
      <c r="O6" s="5"/>
      <c r="P6" s="6"/>
    </row>
    <row r="7" spans="2:16" ht="15.75" x14ac:dyDescent="0.25">
      <c r="B7" s="28"/>
      <c r="C7" s="29" t="s">
        <v>3</v>
      </c>
      <c r="D7" s="30"/>
      <c r="E7" s="30"/>
      <c r="F7" s="30">
        <v>1</v>
      </c>
      <c r="G7" s="30"/>
      <c r="H7" s="30">
        <v>1</v>
      </c>
      <c r="I7" s="30">
        <v>1</v>
      </c>
      <c r="J7" s="30">
        <v>1</v>
      </c>
      <c r="K7" s="30"/>
      <c r="L7" s="30">
        <v>1</v>
      </c>
      <c r="M7" s="30">
        <v>2</v>
      </c>
      <c r="N7" s="31">
        <f t="shared" si="0"/>
        <v>7</v>
      </c>
      <c r="O7" s="5"/>
      <c r="P7" s="6"/>
    </row>
    <row r="8" spans="2:16" ht="15.75" x14ac:dyDescent="0.25">
      <c r="B8" s="17"/>
      <c r="C8" s="16" t="s">
        <v>4</v>
      </c>
      <c r="D8" s="10"/>
      <c r="E8" s="10">
        <v>1</v>
      </c>
      <c r="F8" s="10"/>
      <c r="G8" s="10">
        <v>1</v>
      </c>
      <c r="H8" s="10"/>
      <c r="I8" s="10">
        <v>1</v>
      </c>
      <c r="J8" s="10">
        <v>1</v>
      </c>
      <c r="K8" s="10"/>
      <c r="L8" s="10">
        <v>1</v>
      </c>
      <c r="M8" s="10">
        <v>1</v>
      </c>
      <c r="N8" s="18">
        <f t="shared" si="0"/>
        <v>6</v>
      </c>
      <c r="O8" s="13"/>
      <c r="P8" s="6"/>
    </row>
    <row r="9" spans="2:16" ht="16.5" thickBot="1" x14ac:dyDescent="0.3">
      <c r="B9" s="21"/>
      <c r="C9" s="14" t="s">
        <v>12</v>
      </c>
      <c r="D9" s="14">
        <f t="shared" ref="D9:M9" si="1">SUM(D4:D8)</f>
        <v>0</v>
      </c>
      <c r="E9" s="14">
        <f t="shared" si="1"/>
        <v>1</v>
      </c>
      <c r="F9" s="14">
        <f t="shared" si="1"/>
        <v>1</v>
      </c>
      <c r="G9" s="14">
        <f t="shared" si="1"/>
        <v>6</v>
      </c>
      <c r="H9" s="14">
        <f t="shared" si="1"/>
        <v>4</v>
      </c>
      <c r="I9" s="14">
        <f t="shared" si="1"/>
        <v>4</v>
      </c>
      <c r="J9" s="14">
        <f t="shared" si="1"/>
        <v>4</v>
      </c>
      <c r="K9" s="14">
        <f t="shared" si="1"/>
        <v>2</v>
      </c>
      <c r="L9" s="14">
        <f t="shared" si="1"/>
        <v>5</v>
      </c>
      <c r="M9" s="14">
        <f t="shared" si="1"/>
        <v>4</v>
      </c>
      <c r="N9" s="22">
        <f>SUM(D9:M9)</f>
        <v>31</v>
      </c>
      <c r="O9" s="5"/>
      <c r="P9" s="6"/>
    </row>
    <row r="10" spans="2:16" ht="17.25" thickTop="1" thickBot="1" x14ac:dyDescent="0.3">
      <c r="B10" s="32"/>
      <c r="C10" s="33"/>
      <c r="D10" s="33"/>
      <c r="E10" s="33"/>
      <c r="F10" s="33"/>
      <c r="G10" s="33"/>
      <c r="H10" s="33"/>
      <c r="I10" s="33"/>
      <c r="J10" s="34"/>
      <c r="K10" s="34"/>
      <c r="L10" s="34"/>
      <c r="M10" s="34"/>
      <c r="N10" s="35"/>
      <c r="O10" s="5"/>
      <c r="P10" s="6"/>
    </row>
    <row r="11" spans="2:16" ht="15.75" x14ac:dyDescent="0.25">
      <c r="B11" s="24">
        <v>2020</v>
      </c>
      <c r="C11" s="25" t="s">
        <v>1</v>
      </c>
      <c r="D11" s="26"/>
      <c r="E11" s="26"/>
      <c r="F11" s="26"/>
      <c r="G11" s="26"/>
      <c r="H11" s="26">
        <v>1</v>
      </c>
      <c r="I11" s="26"/>
      <c r="J11" s="26"/>
      <c r="K11" s="26"/>
      <c r="L11" s="26"/>
      <c r="M11" s="26">
        <v>1</v>
      </c>
      <c r="N11" s="27">
        <f t="shared" ref="N11:N14" si="2">SUM(D11:M11)</f>
        <v>2</v>
      </c>
      <c r="O11" s="5"/>
      <c r="P11" s="6"/>
    </row>
    <row r="12" spans="2:16" ht="15.75" x14ac:dyDescent="0.25">
      <c r="B12" s="37" t="s">
        <v>23</v>
      </c>
      <c r="C12" s="29" t="s">
        <v>9</v>
      </c>
      <c r="D12" s="30"/>
      <c r="E12" s="30"/>
      <c r="F12" s="30"/>
      <c r="G12" s="30"/>
      <c r="H12" s="30">
        <v>1</v>
      </c>
      <c r="I12" s="30">
        <v>2</v>
      </c>
      <c r="J12" s="30">
        <v>1</v>
      </c>
      <c r="K12" s="30">
        <v>1</v>
      </c>
      <c r="L12" s="30">
        <v>1</v>
      </c>
      <c r="M12" s="30">
        <v>1</v>
      </c>
      <c r="N12" s="31">
        <f t="shared" si="2"/>
        <v>7</v>
      </c>
      <c r="O12" s="5"/>
      <c r="P12" s="6"/>
    </row>
    <row r="13" spans="2:16" ht="15.75" x14ac:dyDescent="0.25">
      <c r="B13" s="28"/>
      <c r="C13" s="29" t="s">
        <v>2</v>
      </c>
      <c r="D13" s="30"/>
      <c r="E13" s="30"/>
      <c r="F13" s="30"/>
      <c r="G13" s="30">
        <v>1</v>
      </c>
      <c r="H13" s="30">
        <v>2</v>
      </c>
      <c r="I13" s="30">
        <v>2</v>
      </c>
      <c r="J13" s="30"/>
      <c r="K13" s="30"/>
      <c r="L13" s="30"/>
      <c r="M13" s="30"/>
      <c r="N13" s="31">
        <f t="shared" si="2"/>
        <v>5</v>
      </c>
      <c r="O13" s="5"/>
      <c r="P13" s="6"/>
    </row>
    <row r="14" spans="2:16" ht="15.75" x14ac:dyDescent="0.25">
      <c r="B14" s="17"/>
      <c r="C14" s="16" t="s">
        <v>3</v>
      </c>
      <c r="D14" s="10"/>
      <c r="E14" s="10"/>
      <c r="F14" s="10">
        <v>1</v>
      </c>
      <c r="G14" s="10">
        <v>1</v>
      </c>
      <c r="H14" s="10"/>
      <c r="I14" s="10"/>
      <c r="J14" s="10"/>
      <c r="K14" s="10"/>
      <c r="L14" s="10"/>
      <c r="M14" s="10">
        <v>1</v>
      </c>
      <c r="N14" s="18">
        <f t="shared" si="2"/>
        <v>3</v>
      </c>
      <c r="P14" s="6"/>
    </row>
    <row r="15" spans="2:16" ht="15.75" x14ac:dyDescent="0.25">
      <c r="B15" s="19"/>
      <c r="C15" s="89" t="s">
        <v>4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0"/>
      <c r="N15" s="20"/>
      <c r="O15" s="13"/>
      <c r="P15" s="6"/>
    </row>
    <row r="16" spans="2:16" ht="16.5" thickBot="1" x14ac:dyDescent="0.3">
      <c r="B16" s="21"/>
      <c r="C16" s="14" t="s">
        <v>12</v>
      </c>
      <c r="D16" s="14">
        <f t="shared" ref="D16:M16" si="3">SUM(D11:D15)</f>
        <v>0</v>
      </c>
      <c r="E16" s="14">
        <f t="shared" si="3"/>
        <v>0</v>
      </c>
      <c r="F16" s="14">
        <f t="shared" si="3"/>
        <v>1</v>
      </c>
      <c r="G16" s="14">
        <f t="shared" si="3"/>
        <v>2</v>
      </c>
      <c r="H16" s="14">
        <f t="shared" si="3"/>
        <v>4</v>
      </c>
      <c r="I16" s="14">
        <f t="shared" si="3"/>
        <v>4</v>
      </c>
      <c r="J16" s="14">
        <f t="shared" si="3"/>
        <v>1</v>
      </c>
      <c r="K16" s="14">
        <f t="shared" si="3"/>
        <v>1</v>
      </c>
      <c r="L16" s="14">
        <f t="shared" si="3"/>
        <v>1</v>
      </c>
      <c r="M16" s="14">
        <f t="shared" si="3"/>
        <v>3</v>
      </c>
      <c r="N16" s="22">
        <f>SUM(D16:M16)</f>
        <v>17</v>
      </c>
      <c r="O16" s="5"/>
      <c r="P16" s="6"/>
    </row>
    <row r="17" spans="2:16" ht="17.25" thickTop="1" thickBot="1" x14ac:dyDescent="0.3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7"/>
      <c r="O17" s="5"/>
      <c r="P17" s="6"/>
    </row>
    <row r="18" spans="2:16" ht="15.75" x14ac:dyDescent="0.25">
      <c r="B18" s="24">
        <v>2021</v>
      </c>
      <c r="C18" s="25" t="s">
        <v>1</v>
      </c>
      <c r="D18" s="26"/>
      <c r="E18" s="26"/>
      <c r="F18" s="26"/>
      <c r="G18" s="26"/>
      <c r="H18" s="26">
        <v>1</v>
      </c>
      <c r="I18" s="26">
        <v>1</v>
      </c>
      <c r="J18" s="36">
        <v>1</v>
      </c>
      <c r="K18" s="36">
        <v>1</v>
      </c>
      <c r="L18" s="36"/>
      <c r="M18" s="36"/>
      <c r="N18" s="27">
        <f>SUM(D18:M18)</f>
        <v>4</v>
      </c>
      <c r="O18" s="5"/>
      <c r="P18" s="6"/>
    </row>
    <row r="19" spans="2:16" ht="15.75" x14ac:dyDescent="0.25">
      <c r="B19" s="37" t="s">
        <v>19</v>
      </c>
      <c r="C19" s="29" t="s">
        <v>9</v>
      </c>
      <c r="D19" s="30"/>
      <c r="E19" s="30"/>
      <c r="F19" s="30">
        <v>1</v>
      </c>
      <c r="G19" s="30">
        <v>1</v>
      </c>
      <c r="H19" s="30">
        <v>1</v>
      </c>
      <c r="I19" s="30"/>
      <c r="J19" s="38">
        <v>2</v>
      </c>
      <c r="K19" s="38">
        <v>1</v>
      </c>
      <c r="L19" s="38"/>
      <c r="M19" s="38"/>
      <c r="N19" s="31">
        <f t="shared" ref="N19:N22" si="4">SUM(D19:M19)</f>
        <v>6</v>
      </c>
      <c r="O19" s="5"/>
      <c r="P19" s="6"/>
    </row>
    <row r="20" spans="2:16" ht="15.75" x14ac:dyDescent="0.25">
      <c r="B20" s="37" t="s">
        <v>20</v>
      </c>
      <c r="C20" s="29" t="s">
        <v>2</v>
      </c>
      <c r="D20" s="30"/>
      <c r="E20" s="30"/>
      <c r="F20" s="30"/>
      <c r="G20" s="30">
        <v>1</v>
      </c>
      <c r="H20" s="30">
        <v>1</v>
      </c>
      <c r="I20" s="30"/>
      <c r="J20" s="38"/>
      <c r="K20" s="38"/>
      <c r="L20" s="38"/>
      <c r="M20" s="38"/>
      <c r="N20" s="31">
        <f t="shared" si="4"/>
        <v>2</v>
      </c>
      <c r="O20" s="5"/>
      <c r="P20" s="6"/>
    </row>
    <row r="21" spans="2:16" ht="15.75" x14ac:dyDescent="0.25">
      <c r="B21" s="37"/>
      <c r="C21" s="29" t="s">
        <v>3</v>
      </c>
      <c r="D21" s="30"/>
      <c r="E21" s="30"/>
      <c r="F21" s="30"/>
      <c r="G21" s="30">
        <v>1</v>
      </c>
      <c r="H21" s="30"/>
      <c r="I21" s="30"/>
      <c r="J21" s="38"/>
      <c r="K21" s="38"/>
      <c r="L21" s="38"/>
      <c r="M21" s="38">
        <v>1</v>
      </c>
      <c r="N21" s="31">
        <f t="shared" si="4"/>
        <v>2</v>
      </c>
      <c r="O21" s="5"/>
      <c r="P21" s="6"/>
    </row>
    <row r="22" spans="2:16" ht="15.75" x14ac:dyDescent="0.25">
      <c r="B22" s="23"/>
      <c r="C22" s="16" t="s">
        <v>4</v>
      </c>
      <c r="D22" s="10"/>
      <c r="E22" s="10"/>
      <c r="F22" s="10"/>
      <c r="G22" s="10">
        <v>1</v>
      </c>
      <c r="H22" s="10">
        <v>2</v>
      </c>
      <c r="I22" s="10">
        <v>1</v>
      </c>
      <c r="J22" s="11">
        <v>2</v>
      </c>
      <c r="K22" s="11"/>
      <c r="L22" s="11">
        <v>1</v>
      </c>
      <c r="M22" s="11">
        <v>1</v>
      </c>
      <c r="N22" s="18">
        <f t="shared" si="4"/>
        <v>8</v>
      </c>
      <c r="O22" s="13"/>
      <c r="P22" s="6"/>
    </row>
    <row r="23" spans="2:16" ht="16.5" thickBot="1" x14ac:dyDescent="0.3">
      <c r="B23" s="15"/>
      <c r="C23" s="14" t="s">
        <v>12</v>
      </c>
      <c r="D23" s="14">
        <f t="shared" ref="D23:M23" si="5">SUM(D18:D22)</f>
        <v>0</v>
      </c>
      <c r="E23" s="14">
        <f t="shared" si="5"/>
        <v>0</v>
      </c>
      <c r="F23" s="14">
        <f t="shared" si="5"/>
        <v>1</v>
      </c>
      <c r="G23" s="14">
        <f t="shared" si="5"/>
        <v>4</v>
      </c>
      <c r="H23" s="14">
        <f t="shared" si="5"/>
        <v>5</v>
      </c>
      <c r="I23" s="14">
        <f t="shared" si="5"/>
        <v>2</v>
      </c>
      <c r="J23" s="14">
        <f t="shared" si="5"/>
        <v>5</v>
      </c>
      <c r="K23" s="14">
        <f t="shared" si="5"/>
        <v>2</v>
      </c>
      <c r="L23" s="14">
        <f t="shared" si="5"/>
        <v>1</v>
      </c>
      <c r="M23" s="14">
        <f t="shared" si="5"/>
        <v>2</v>
      </c>
      <c r="N23" s="22">
        <f>SUM(D23:M23)</f>
        <v>22</v>
      </c>
      <c r="O23" s="5"/>
      <c r="P23" s="6"/>
    </row>
    <row r="24" spans="2:16" ht="17.25" thickTop="1" thickBot="1" x14ac:dyDescent="0.3"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5"/>
      <c r="P24" s="6"/>
    </row>
    <row r="25" spans="2:16" ht="15.75" x14ac:dyDescent="0.25">
      <c r="B25" s="24">
        <v>2022</v>
      </c>
      <c r="C25" s="25" t="s">
        <v>1</v>
      </c>
      <c r="D25" s="26"/>
      <c r="E25" s="26"/>
      <c r="F25" s="26"/>
      <c r="G25" s="26"/>
      <c r="H25" s="26"/>
      <c r="I25" s="26">
        <v>1</v>
      </c>
      <c r="J25" s="36">
        <v>1</v>
      </c>
      <c r="K25" s="36"/>
      <c r="L25" s="36">
        <v>1</v>
      </c>
      <c r="M25" s="39"/>
      <c r="N25" s="27">
        <f>SUM(D25:M25)</f>
        <v>3</v>
      </c>
      <c r="O25" s="5"/>
      <c r="P25" s="6"/>
    </row>
    <row r="26" spans="2:16" ht="15.75" x14ac:dyDescent="0.25">
      <c r="B26" s="37" t="s">
        <v>21</v>
      </c>
      <c r="C26" s="29" t="s">
        <v>9</v>
      </c>
      <c r="D26" s="30">
        <v>1</v>
      </c>
      <c r="E26" s="30"/>
      <c r="F26" s="30"/>
      <c r="G26" s="30"/>
      <c r="H26" s="30">
        <v>2</v>
      </c>
      <c r="I26" s="30">
        <v>1</v>
      </c>
      <c r="J26" s="38">
        <v>1</v>
      </c>
      <c r="K26" s="38">
        <v>1</v>
      </c>
      <c r="L26" s="38">
        <v>2</v>
      </c>
      <c r="M26" s="40">
        <v>1</v>
      </c>
      <c r="N26" s="31">
        <f t="shared" ref="N26:N30" si="6">SUM(D26:M26)</f>
        <v>9</v>
      </c>
      <c r="O26" s="5"/>
      <c r="P26" s="6"/>
    </row>
    <row r="27" spans="2:16" ht="15.75" x14ac:dyDescent="0.25">
      <c r="B27" s="37" t="s">
        <v>22</v>
      </c>
      <c r="C27" s="29" t="s">
        <v>10</v>
      </c>
      <c r="D27" s="30"/>
      <c r="E27" s="30"/>
      <c r="F27" s="30"/>
      <c r="G27" s="30"/>
      <c r="H27" s="30"/>
      <c r="I27" s="30"/>
      <c r="J27" s="38"/>
      <c r="K27" s="38"/>
      <c r="L27" s="38"/>
      <c r="M27" s="40"/>
      <c r="N27" s="31">
        <f t="shared" si="6"/>
        <v>0</v>
      </c>
      <c r="O27" s="5"/>
      <c r="P27" s="6"/>
    </row>
    <row r="28" spans="2:16" ht="15.75" x14ac:dyDescent="0.25">
      <c r="B28" s="37"/>
      <c r="C28" s="29" t="s">
        <v>2</v>
      </c>
      <c r="D28" s="30"/>
      <c r="E28" s="30"/>
      <c r="F28" s="30"/>
      <c r="G28" s="30"/>
      <c r="H28" s="30"/>
      <c r="I28" s="30">
        <v>1</v>
      </c>
      <c r="J28" s="38"/>
      <c r="K28" s="38"/>
      <c r="L28" s="38"/>
      <c r="M28" s="40"/>
      <c r="N28" s="31">
        <f t="shared" si="6"/>
        <v>1</v>
      </c>
      <c r="O28" s="5"/>
      <c r="P28" s="6"/>
    </row>
    <row r="29" spans="2:16" ht="15.75" x14ac:dyDescent="0.25">
      <c r="B29" s="37"/>
      <c r="C29" s="29" t="s">
        <v>3</v>
      </c>
      <c r="D29" s="30"/>
      <c r="E29" s="30"/>
      <c r="F29" s="30"/>
      <c r="G29" s="30"/>
      <c r="H29" s="30"/>
      <c r="I29" s="30"/>
      <c r="J29" s="38"/>
      <c r="K29" s="38"/>
      <c r="L29" s="38"/>
      <c r="M29" s="40"/>
      <c r="N29" s="31">
        <f t="shared" si="6"/>
        <v>0</v>
      </c>
      <c r="O29" s="5"/>
      <c r="P29" s="6"/>
    </row>
    <row r="30" spans="2:16" ht="15.75" x14ac:dyDescent="0.25">
      <c r="B30" s="23"/>
      <c r="C30" s="16" t="s">
        <v>4</v>
      </c>
      <c r="D30" s="10">
        <v>1</v>
      </c>
      <c r="E30" s="10"/>
      <c r="F30" s="10"/>
      <c r="G30" s="10">
        <v>1</v>
      </c>
      <c r="H30" s="10">
        <v>1</v>
      </c>
      <c r="I30" s="10">
        <v>2</v>
      </c>
      <c r="J30" s="11">
        <v>1</v>
      </c>
      <c r="K30" s="11"/>
      <c r="L30" s="11"/>
      <c r="M30" s="12"/>
      <c r="N30" s="18">
        <f t="shared" si="6"/>
        <v>6</v>
      </c>
      <c r="O30" s="13"/>
      <c r="P30" s="6"/>
    </row>
    <row r="31" spans="2:16" ht="16.5" thickBot="1" x14ac:dyDescent="0.3">
      <c r="B31" s="41"/>
      <c r="C31" s="42" t="s">
        <v>12</v>
      </c>
      <c r="D31" s="42">
        <f>SUM(D25:D30)</f>
        <v>2</v>
      </c>
      <c r="E31" s="42">
        <f t="shared" ref="E31:M31" si="7">SUM(E25:E30)</f>
        <v>0</v>
      </c>
      <c r="F31" s="42">
        <f t="shared" si="7"/>
        <v>0</v>
      </c>
      <c r="G31" s="42">
        <f t="shared" si="7"/>
        <v>1</v>
      </c>
      <c r="H31" s="42">
        <f t="shared" si="7"/>
        <v>3</v>
      </c>
      <c r="I31" s="42">
        <f t="shared" si="7"/>
        <v>5</v>
      </c>
      <c r="J31" s="42">
        <f t="shared" si="7"/>
        <v>3</v>
      </c>
      <c r="K31" s="42">
        <f t="shared" si="7"/>
        <v>1</v>
      </c>
      <c r="L31" s="42">
        <f t="shared" si="7"/>
        <v>3</v>
      </c>
      <c r="M31" s="42">
        <f t="shared" si="7"/>
        <v>1</v>
      </c>
      <c r="N31" s="43">
        <f>SUM(D31:M31)</f>
        <v>19</v>
      </c>
      <c r="O31" s="7"/>
      <c r="P31" s="8"/>
    </row>
    <row r="32" spans="2:16" ht="15.75" x14ac:dyDescent="0.25">
      <c r="B32" s="44"/>
      <c r="C32" s="25"/>
      <c r="D32" s="26"/>
      <c r="E32" s="26"/>
      <c r="F32" s="26"/>
      <c r="G32" s="26"/>
      <c r="H32" s="26"/>
      <c r="I32" s="26"/>
      <c r="J32" s="36"/>
      <c r="K32" s="39"/>
      <c r="L32" s="39"/>
      <c r="M32" s="39"/>
      <c r="N32" s="27"/>
      <c r="O32" s="7"/>
      <c r="P32" s="8"/>
    </row>
    <row r="33" spans="2:16" ht="15.75" x14ac:dyDescent="0.25">
      <c r="B33" s="23"/>
      <c r="C33" s="16"/>
      <c r="D33" s="10"/>
      <c r="E33" s="10"/>
      <c r="F33" s="10"/>
      <c r="G33" s="10"/>
      <c r="H33" s="10"/>
      <c r="I33" s="10"/>
      <c r="J33" s="11"/>
      <c r="K33" s="12"/>
      <c r="L33" s="12"/>
      <c r="M33" s="12"/>
      <c r="N33" s="18"/>
      <c r="O33" s="13"/>
      <c r="P33" s="2"/>
    </row>
    <row r="34" spans="2:16" ht="16.5" thickBot="1" x14ac:dyDescent="0.3">
      <c r="B34" s="91" t="s">
        <v>13</v>
      </c>
      <c r="C34" s="92" t="s">
        <v>12</v>
      </c>
      <c r="D34" s="92">
        <f t="shared" ref="D34:M34" si="8">SUM(D9+D16+D23+D31)</f>
        <v>2</v>
      </c>
      <c r="E34" s="92">
        <f t="shared" si="8"/>
        <v>1</v>
      </c>
      <c r="F34" s="92">
        <f t="shared" si="8"/>
        <v>3</v>
      </c>
      <c r="G34" s="92">
        <f t="shared" si="8"/>
        <v>13</v>
      </c>
      <c r="H34" s="92">
        <f t="shared" si="8"/>
        <v>16</v>
      </c>
      <c r="I34" s="92">
        <f t="shared" si="8"/>
        <v>15</v>
      </c>
      <c r="J34" s="92">
        <f t="shared" si="8"/>
        <v>13</v>
      </c>
      <c r="K34" s="92">
        <f t="shared" si="8"/>
        <v>6</v>
      </c>
      <c r="L34" s="92">
        <f t="shared" si="8"/>
        <v>10</v>
      </c>
      <c r="M34" s="92">
        <f t="shared" si="8"/>
        <v>10</v>
      </c>
      <c r="N34" s="93">
        <f>SUM(D34:M34)</f>
        <v>89</v>
      </c>
      <c r="O34" s="7"/>
      <c r="P34" s="8"/>
    </row>
    <row r="35" spans="2:16" ht="15.75" x14ac:dyDescent="0.25">
      <c r="B35" s="1"/>
      <c r="C35" s="1"/>
      <c r="D35" s="1"/>
      <c r="E35" s="1"/>
      <c r="F35" s="1"/>
      <c r="G35" s="1"/>
      <c r="H35" s="1"/>
      <c r="I35" s="1"/>
      <c r="J35" s="9"/>
      <c r="K35" s="5"/>
      <c r="L35" s="5"/>
      <c r="M35" s="5"/>
      <c r="N35" s="5"/>
      <c r="O35" s="7"/>
      <c r="P35" s="8"/>
    </row>
    <row r="36" spans="2:16" ht="15.75" x14ac:dyDescent="0.25">
      <c r="B36" s="1"/>
      <c r="C36" s="1"/>
      <c r="D36" s="1"/>
      <c r="E36" s="1"/>
      <c r="F36" s="1"/>
      <c r="G36" s="1"/>
      <c r="H36" s="1"/>
      <c r="I36" s="1"/>
      <c r="J36" s="9"/>
      <c r="K36" s="5"/>
      <c r="L36" s="5"/>
      <c r="M36" s="5"/>
      <c r="N36" s="5"/>
      <c r="O36" s="7"/>
      <c r="P36" s="8"/>
    </row>
    <row r="37" spans="2:16" ht="16.5" thickBot="1" x14ac:dyDescent="0.3">
      <c r="B37" s="1"/>
      <c r="C37" s="1"/>
      <c r="D37" s="1"/>
      <c r="E37" s="1"/>
      <c r="F37" s="1"/>
      <c r="G37" s="1"/>
      <c r="H37" s="1"/>
      <c r="I37" s="1"/>
      <c r="J37" s="9"/>
      <c r="K37" s="5"/>
      <c r="L37" s="5"/>
      <c r="M37" s="5"/>
      <c r="N37" s="5"/>
      <c r="O37" s="7"/>
      <c r="P37" s="8"/>
    </row>
    <row r="38" spans="2:16" ht="15.75" customHeight="1" thickBot="1" x14ac:dyDescent="0.3">
      <c r="B38" s="111" t="s">
        <v>15</v>
      </c>
      <c r="C38" s="112"/>
      <c r="D38" s="48" t="s">
        <v>8</v>
      </c>
      <c r="E38" s="49" t="s">
        <v>1</v>
      </c>
      <c r="F38" s="49" t="s">
        <v>9</v>
      </c>
      <c r="G38" s="49" t="s">
        <v>10</v>
      </c>
      <c r="H38" s="49" t="s">
        <v>2</v>
      </c>
      <c r="I38" s="49" t="s">
        <v>3</v>
      </c>
      <c r="J38" s="50" t="s">
        <v>4</v>
      </c>
      <c r="K38" s="5"/>
      <c r="L38" s="5"/>
      <c r="M38" s="5"/>
      <c r="N38" s="5"/>
      <c r="O38" s="7"/>
      <c r="P38" s="8"/>
    </row>
    <row r="39" spans="2:16" ht="15.75" customHeight="1" x14ac:dyDescent="0.25">
      <c r="B39" s="1"/>
      <c r="C39" s="1"/>
      <c r="D39" s="24">
        <v>2019</v>
      </c>
      <c r="E39" s="26">
        <f>N4</f>
        <v>4</v>
      </c>
      <c r="F39" s="26">
        <f>N5</f>
        <v>9</v>
      </c>
      <c r="G39" s="26"/>
      <c r="H39" s="26">
        <f>N6</f>
        <v>5</v>
      </c>
      <c r="I39" s="26">
        <f>N7</f>
        <v>7</v>
      </c>
      <c r="J39" s="45">
        <f>N8</f>
        <v>6</v>
      </c>
      <c r="K39" s="5"/>
      <c r="L39" s="5"/>
      <c r="M39" s="5"/>
      <c r="N39" s="5"/>
      <c r="O39" s="7"/>
      <c r="P39" s="8"/>
    </row>
    <row r="40" spans="2:16" ht="15.75" customHeight="1" x14ac:dyDescent="0.25">
      <c r="B40" s="1"/>
      <c r="C40" s="1"/>
      <c r="D40" s="28">
        <v>2020</v>
      </c>
      <c r="E40" s="30">
        <f>N11</f>
        <v>2</v>
      </c>
      <c r="F40" s="30">
        <f>N12</f>
        <v>7</v>
      </c>
      <c r="G40" s="30"/>
      <c r="H40" s="30">
        <f>N13</f>
        <v>5</v>
      </c>
      <c r="I40" s="30">
        <f>N14</f>
        <v>3</v>
      </c>
      <c r="J40" s="46"/>
      <c r="K40" s="5"/>
      <c r="L40" s="5"/>
      <c r="M40" s="5"/>
      <c r="N40" s="5"/>
      <c r="O40" s="7"/>
      <c r="P40" s="8"/>
    </row>
    <row r="41" spans="2:16" ht="15.75" customHeight="1" x14ac:dyDescent="0.25">
      <c r="B41" s="1"/>
      <c r="C41" s="1"/>
      <c r="D41" s="28">
        <v>2021</v>
      </c>
      <c r="E41" s="30">
        <f>N18</f>
        <v>4</v>
      </c>
      <c r="F41" s="30">
        <f>N19</f>
        <v>6</v>
      </c>
      <c r="G41" s="30"/>
      <c r="H41" s="30">
        <f>N20</f>
        <v>2</v>
      </c>
      <c r="I41" s="30">
        <f>N21</f>
        <v>2</v>
      </c>
      <c r="J41" s="46">
        <f>N22</f>
        <v>8</v>
      </c>
      <c r="K41" s="5"/>
      <c r="L41" s="5"/>
      <c r="M41" s="5"/>
      <c r="N41" s="5"/>
      <c r="O41" s="7"/>
      <c r="P41" s="8"/>
    </row>
    <row r="42" spans="2:16" ht="15.75" customHeight="1" x14ac:dyDescent="0.25">
      <c r="B42" s="1"/>
      <c r="C42" s="1"/>
      <c r="D42" s="17">
        <v>2022</v>
      </c>
      <c r="E42" s="10">
        <f>N25</f>
        <v>3</v>
      </c>
      <c r="F42" s="10">
        <f>N26</f>
        <v>9</v>
      </c>
      <c r="G42" s="10">
        <f>N27</f>
        <v>0</v>
      </c>
      <c r="H42" s="10"/>
      <c r="I42" s="10">
        <f>N29</f>
        <v>0</v>
      </c>
      <c r="J42" s="47">
        <f>N30</f>
        <v>6</v>
      </c>
      <c r="K42" s="5"/>
      <c r="L42" s="5"/>
      <c r="M42" s="5"/>
      <c r="N42" s="5"/>
      <c r="O42" s="7"/>
      <c r="P42" s="8"/>
    </row>
    <row r="43" spans="2:16" ht="15.75" customHeight="1" thickBot="1" x14ac:dyDescent="0.3">
      <c r="B43" s="1"/>
      <c r="C43" s="1"/>
      <c r="D43" s="56" t="s">
        <v>12</v>
      </c>
      <c r="E43" s="57">
        <f>SUM(E39:E42)</f>
        <v>13</v>
      </c>
      <c r="F43" s="57">
        <f t="shared" ref="F43:J43" si="9">SUM(F39:F42)</f>
        <v>31</v>
      </c>
      <c r="G43" s="57">
        <f t="shared" si="9"/>
        <v>0</v>
      </c>
      <c r="H43" s="57">
        <f t="shared" si="9"/>
        <v>12</v>
      </c>
      <c r="I43" s="57">
        <f t="shared" si="9"/>
        <v>12</v>
      </c>
      <c r="J43" s="55">
        <f t="shared" si="9"/>
        <v>20</v>
      </c>
      <c r="K43" s="5"/>
      <c r="L43" s="5"/>
      <c r="M43" s="5"/>
      <c r="N43" s="5"/>
      <c r="O43" s="7"/>
      <c r="P43" s="8"/>
    </row>
    <row r="44" spans="2:16" ht="16.5" thickTop="1" x14ac:dyDescent="0.25">
      <c r="B44" s="1"/>
      <c r="C44" s="1"/>
      <c r="D44" s="1"/>
      <c r="E44" s="1"/>
      <c r="F44" s="1"/>
      <c r="G44" s="1"/>
      <c r="H44" s="1"/>
      <c r="I44" s="1"/>
      <c r="J44" s="9"/>
      <c r="K44" s="5"/>
      <c r="L44" s="5"/>
      <c r="M44" s="5"/>
      <c r="N44" s="5"/>
      <c r="O44" s="7"/>
      <c r="P44" s="8"/>
    </row>
    <row r="45" spans="2:16" ht="15.75" x14ac:dyDescent="0.25">
      <c r="B45" s="1"/>
      <c r="C45" s="1"/>
      <c r="D45" s="1"/>
      <c r="E45" s="1"/>
      <c r="F45" s="1"/>
      <c r="G45" s="1"/>
      <c r="H45" s="1"/>
      <c r="I45" s="1"/>
      <c r="J45" s="9"/>
      <c r="K45" s="5"/>
      <c r="L45" s="5"/>
      <c r="M45" s="5"/>
      <c r="N45" s="5"/>
      <c r="O45" s="7"/>
      <c r="P45" s="8"/>
    </row>
    <row r="46" spans="2:16" ht="15.75" x14ac:dyDescent="0.25">
      <c r="B46" s="1"/>
      <c r="C46" s="1"/>
      <c r="D46" s="1"/>
      <c r="E46" s="1"/>
      <c r="F46" s="1"/>
      <c r="G46" s="1"/>
      <c r="H46" s="1"/>
      <c r="I46" s="1"/>
      <c r="J46" s="9"/>
      <c r="K46" s="5"/>
      <c r="L46" s="5"/>
      <c r="M46" s="5"/>
      <c r="N46" s="5"/>
      <c r="O46" s="7"/>
      <c r="P46" s="8"/>
    </row>
    <row r="47" spans="2:16" ht="16.5" thickBot="1" x14ac:dyDescent="0.3">
      <c r="B47" s="1"/>
      <c r="C47" s="1"/>
      <c r="D47" s="1"/>
      <c r="E47" s="1"/>
      <c r="F47" s="1"/>
      <c r="G47" s="1"/>
      <c r="H47" s="1"/>
      <c r="I47" s="1"/>
      <c r="J47" s="9"/>
      <c r="K47" s="5"/>
      <c r="L47" s="5"/>
      <c r="M47" s="5"/>
      <c r="N47" s="5"/>
      <c r="O47" s="7"/>
      <c r="P47" s="8"/>
    </row>
    <row r="48" spans="2:16" ht="16.5" thickBot="1" x14ac:dyDescent="0.3">
      <c r="B48" s="111" t="s">
        <v>24</v>
      </c>
      <c r="C48" s="112"/>
    </row>
    <row r="49" spans="2:16" ht="16.5" thickBot="1" x14ac:dyDescent="0.3">
      <c r="B49" s="48" t="s">
        <v>8</v>
      </c>
      <c r="C49" s="51" t="s">
        <v>11</v>
      </c>
      <c r="D49" s="52">
        <v>55</v>
      </c>
      <c r="E49" s="52">
        <v>61</v>
      </c>
      <c r="F49" s="52">
        <v>67</v>
      </c>
      <c r="G49" s="52">
        <v>73</v>
      </c>
      <c r="H49" s="52">
        <v>81</v>
      </c>
      <c r="I49" s="52">
        <v>89</v>
      </c>
      <c r="J49" s="52">
        <v>96</v>
      </c>
      <c r="K49" s="52">
        <v>102</v>
      </c>
      <c r="L49" s="52">
        <v>109</v>
      </c>
      <c r="M49" s="53" t="s">
        <v>16</v>
      </c>
      <c r="N49" s="54" t="s">
        <v>0</v>
      </c>
      <c r="O49" s="3"/>
      <c r="P49" s="4"/>
    </row>
    <row r="50" spans="2:16" ht="15.75" x14ac:dyDescent="0.25">
      <c r="B50" s="24">
        <v>2019</v>
      </c>
      <c r="C50" s="25" t="s">
        <v>1</v>
      </c>
      <c r="D50" s="26"/>
      <c r="E50" s="26"/>
      <c r="F50" s="26"/>
      <c r="G50" s="26"/>
      <c r="H50" s="26"/>
      <c r="I50" s="26">
        <v>2</v>
      </c>
      <c r="J50" s="26">
        <v>1</v>
      </c>
      <c r="K50" s="26"/>
      <c r="L50" s="26"/>
      <c r="M50" s="26"/>
      <c r="N50" s="27">
        <f>SUM(D50:M50)</f>
        <v>3</v>
      </c>
      <c r="O50" s="5"/>
      <c r="P50" s="6"/>
    </row>
    <row r="51" spans="2:16" ht="15.75" x14ac:dyDescent="0.25">
      <c r="B51" s="37" t="s">
        <v>31</v>
      </c>
      <c r="C51" s="29" t="s">
        <v>9</v>
      </c>
      <c r="D51" s="30"/>
      <c r="E51" s="30"/>
      <c r="F51" s="30"/>
      <c r="G51" s="30">
        <v>1</v>
      </c>
      <c r="H51" s="30">
        <v>2</v>
      </c>
      <c r="I51" s="30"/>
      <c r="J51" s="30">
        <v>1</v>
      </c>
      <c r="K51" s="30"/>
      <c r="L51" s="30"/>
      <c r="M51" s="30">
        <v>1</v>
      </c>
      <c r="N51" s="31">
        <f t="shared" ref="N51:N54" si="10">SUM(D51:M51)</f>
        <v>5</v>
      </c>
      <c r="O51" s="5"/>
      <c r="P51" s="6"/>
    </row>
    <row r="52" spans="2:16" ht="15.75" x14ac:dyDescent="0.25">
      <c r="B52" s="37" t="s">
        <v>32</v>
      </c>
      <c r="C52" s="29" t="s">
        <v>2</v>
      </c>
      <c r="D52" s="30"/>
      <c r="E52" s="30"/>
      <c r="F52" s="30"/>
      <c r="G52" s="30">
        <v>1</v>
      </c>
      <c r="H52" s="30">
        <v>2</v>
      </c>
      <c r="I52" s="30"/>
      <c r="J52" s="30">
        <v>2</v>
      </c>
      <c r="K52" s="30"/>
      <c r="L52" s="30">
        <v>1</v>
      </c>
      <c r="M52" s="30"/>
      <c r="N52" s="31">
        <f t="shared" si="10"/>
        <v>6</v>
      </c>
      <c r="O52" s="5"/>
      <c r="P52" s="6"/>
    </row>
    <row r="53" spans="2:16" ht="15.75" x14ac:dyDescent="0.25">
      <c r="B53" s="28"/>
      <c r="C53" s="29" t="s">
        <v>3</v>
      </c>
      <c r="D53" s="30"/>
      <c r="E53" s="30">
        <v>1</v>
      </c>
      <c r="F53" s="30">
        <v>1</v>
      </c>
      <c r="G53" s="30"/>
      <c r="H53" s="30"/>
      <c r="I53" s="30"/>
      <c r="J53" s="30">
        <v>2</v>
      </c>
      <c r="K53" s="30"/>
      <c r="L53" s="30"/>
      <c r="M53" s="30">
        <v>1</v>
      </c>
      <c r="N53" s="31">
        <f t="shared" si="10"/>
        <v>5</v>
      </c>
      <c r="O53" s="5"/>
      <c r="P53" s="6"/>
    </row>
    <row r="54" spans="2:16" ht="15.75" x14ac:dyDescent="0.25">
      <c r="B54" s="17"/>
      <c r="C54" s="16" t="s">
        <v>4</v>
      </c>
      <c r="D54" s="10"/>
      <c r="E54" s="10">
        <v>1</v>
      </c>
      <c r="F54" s="10"/>
      <c r="G54" s="10">
        <v>1</v>
      </c>
      <c r="H54" s="10"/>
      <c r="I54" s="10">
        <v>2</v>
      </c>
      <c r="J54" s="10">
        <v>1</v>
      </c>
      <c r="K54" s="10"/>
      <c r="L54" s="10">
        <v>1</v>
      </c>
      <c r="M54" s="10"/>
      <c r="N54" s="18">
        <f t="shared" si="10"/>
        <v>6</v>
      </c>
      <c r="O54" s="13"/>
      <c r="P54" s="6"/>
    </row>
    <row r="55" spans="2:16" ht="16.5" thickBot="1" x14ac:dyDescent="0.3">
      <c r="B55" s="21"/>
      <c r="C55" s="14" t="s">
        <v>12</v>
      </c>
      <c r="D55" s="14">
        <f t="shared" ref="D55:M55" si="11">SUM(D50:D54)</f>
        <v>0</v>
      </c>
      <c r="E55" s="14">
        <f t="shared" si="11"/>
        <v>2</v>
      </c>
      <c r="F55" s="14">
        <f t="shared" si="11"/>
        <v>1</v>
      </c>
      <c r="G55" s="14">
        <f t="shared" si="11"/>
        <v>3</v>
      </c>
      <c r="H55" s="14">
        <f t="shared" si="11"/>
        <v>4</v>
      </c>
      <c r="I55" s="14">
        <f t="shared" si="11"/>
        <v>4</v>
      </c>
      <c r="J55" s="14">
        <f t="shared" si="11"/>
        <v>7</v>
      </c>
      <c r="K55" s="14">
        <f t="shared" si="11"/>
        <v>0</v>
      </c>
      <c r="L55" s="14">
        <f t="shared" si="11"/>
        <v>2</v>
      </c>
      <c r="M55" s="14">
        <f t="shared" si="11"/>
        <v>2</v>
      </c>
      <c r="N55" s="22">
        <f>SUM(D55:M55)</f>
        <v>25</v>
      </c>
      <c r="O55" s="5"/>
      <c r="P55" s="6"/>
    </row>
    <row r="56" spans="2:16" ht="17.25" thickTop="1" thickBot="1" x14ac:dyDescent="0.3">
      <c r="B56" s="32"/>
      <c r="C56" s="33"/>
      <c r="D56" s="33"/>
      <c r="E56" s="33"/>
      <c r="F56" s="33"/>
      <c r="G56" s="33"/>
      <c r="H56" s="33"/>
      <c r="I56" s="33"/>
      <c r="J56" s="34"/>
      <c r="K56" s="34"/>
      <c r="L56" s="34"/>
      <c r="M56" s="34"/>
      <c r="N56" s="35"/>
      <c r="O56" s="5"/>
      <c r="P56" s="6"/>
    </row>
    <row r="57" spans="2:16" ht="15.75" x14ac:dyDescent="0.25">
      <c r="B57" s="24">
        <v>2020</v>
      </c>
      <c r="C57" s="25" t="s">
        <v>1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>
        <f t="shared" ref="N57:N60" si="12">SUM(D57:M57)</f>
        <v>0</v>
      </c>
      <c r="O57" s="5"/>
      <c r="P57" s="6"/>
    </row>
    <row r="58" spans="2:16" ht="15.75" x14ac:dyDescent="0.25">
      <c r="B58" s="37" t="s">
        <v>23</v>
      </c>
      <c r="C58" s="29" t="s">
        <v>9</v>
      </c>
      <c r="D58" s="30"/>
      <c r="E58" s="30">
        <v>1</v>
      </c>
      <c r="F58" s="30">
        <v>1</v>
      </c>
      <c r="G58" s="30"/>
      <c r="H58" s="30"/>
      <c r="I58" s="30">
        <v>1</v>
      </c>
      <c r="J58" s="30"/>
      <c r="K58" s="30">
        <v>1</v>
      </c>
      <c r="L58" s="30"/>
      <c r="M58" s="30"/>
      <c r="N58" s="31">
        <f t="shared" si="12"/>
        <v>4</v>
      </c>
      <c r="O58" s="5"/>
      <c r="P58" s="6"/>
    </row>
    <row r="59" spans="2:16" ht="15.75" x14ac:dyDescent="0.25">
      <c r="B59" s="28"/>
      <c r="C59" s="29" t="s">
        <v>2</v>
      </c>
      <c r="D59" s="30"/>
      <c r="E59" s="30"/>
      <c r="F59" s="30"/>
      <c r="G59" s="30"/>
      <c r="H59" s="30">
        <v>1</v>
      </c>
      <c r="I59" s="30"/>
      <c r="J59" s="30">
        <v>1</v>
      </c>
      <c r="K59" s="30"/>
      <c r="L59" s="30"/>
      <c r="M59" s="30"/>
      <c r="N59" s="31">
        <f t="shared" si="12"/>
        <v>2</v>
      </c>
      <c r="O59" s="5"/>
      <c r="P59" s="6"/>
    </row>
    <row r="60" spans="2:16" ht="15.75" x14ac:dyDescent="0.25">
      <c r="B60" s="17"/>
      <c r="C60" s="16" t="s">
        <v>3</v>
      </c>
      <c r="D60" s="10"/>
      <c r="E60" s="10">
        <v>1</v>
      </c>
      <c r="F60" s="10">
        <v>2</v>
      </c>
      <c r="G60" s="10">
        <v>1</v>
      </c>
      <c r="H60" s="10">
        <v>1</v>
      </c>
      <c r="I60" s="10">
        <v>1</v>
      </c>
      <c r="J60" s="10"/>
      <c r="K60" s="10"/>
      <c r="L60" s="10"/>
      <c r="M60" s="10"/>
      <c r="N60" s="18">
        <f t="shared" si="12"/>
        <v>6</v>
      </c>
      <c r="P60" s="6"/>
    </row>
    <row r="61" spans="2:16" ht="15.75" x14ac:dyDescent="0.25">
      <c r="B61" s="19"/>
      <c r="C61" s="89" t="s">
        <v>4</v>
      </c>
      <c r="D61" s="108" t="s">
        <v>14</v>
      </c>
      <c r="E61" s="109"/>
      <c r="F61" s="109"/>
      <c r="G61" s="109"/>
      <c r="H61" s="109"/>
      <c r="I61" s="109"/>
      <c r="J61" s="109"/>
      <c r="K61" s="109"/>
      <c r="L61" s="109"/>
      <c r="M61" s="110"/>
      <c r="N61" s="20"/>
      <c r="O61" s="13"/>
      <c r="P61" s="6"/>
    </row>
    <row r="62" spans="2:16" ht="16.5" thickBot="1" x14ac:dyDescent="0.3">
      <c r="B62" s="21"/>
      <c r="C62" s="14" t="s">
        <v>12</v>
      </c>
      <c r="D62" s="14">
        <f t="shared" ref="D62:M62" si="13">SUM(D57:D61)</f>
        <v>0</v>
      </c>
      <c r="E62" s="14">
        <f t="shared" si="13"/>
        <v>2</v>
      </c>
      <c r="F62" s="14">
        <f t="shared" si="13"/>
        <v>3</v>
      </c>
      <c r="G62" s="14">
        <f t="shared" si="13"/>
        <v>1</v>
      </c>
      <c r="H62" s="14">
        <f t="shared" si="13"/>
        <v>2</v>
      </c>
      <c r="I62" s="14">
        <f t="shared" si="13"/>
        <v>2</v>
      </c>
      <c r="J62" s="14">
        <f t="shared" si="13"/>
        <v>1</v>
      </c>
      <c r="K62" s="14">
        <f t="shared" si="13"/>
        <v>1</v>
      </c>
      <c r="L62" s="14">
        <f t="shared" si="13"/>
        <v>0</v>
      </c>
      <c r="M62" s="14">
        <f t="shared" si="13"/>
        <v>0</v>
      </c>
      <c r="N62" s="22">
        <f>SUM(D62:M62)</f>
        <v>12</v>
      </c>
      <c r="O62" s="5"/>
      <c r="P62" s="6"/>
    </row>
    <row r="63" spans="2:16" ht="17.25" thickTop="1" thickBot="1" x14ac:dyDescent="0.3"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7"/>
      <c r="O63" s="5"/>
      <c r="P63" s="6"/>
    </row>
    <row r="64" spans="2:16" ht="15.75" x14ac:dyDescent="0.25">
      <c r="B64" s="24">
        <v>2021</v>
      </c>
      <c r="C64" s="25" t="s">
        <v>1</v>
      </c>
      <c r="D64" s="26"/>
      <c r="E64" s="26"/>
      <c r="F64" s="26"/>
      <c r="G64" s="26"/>
      <c r="H64" s="26"/>
      <c r="I64" s="26"/>
      <c r="J64" s="36"/>
      <c r="K64" s="36"/>
      <c r="L64" s="36"/>
      <c r="M64" s="36"/>
      <c r="N64" s="27">
        <f>SUM(D64:M64)</f>
        <v>0</v>
      </c>
      <c r="O64" s="5"/>
      <c r="P64" s="6"/>
    </row>
    <row r="65" spans="2:16" ht="15.75" x14ac:dyDescent="0.25">
      <c r="B65" s="37" t="s">
        <v>29</v>
      </c>
      <c r="C65" s="29" t="s">
        <v>9</v>
      </c>
      <c r="D65" s="30"/>
      <c r="E65" s="30"/>
      <c r="F65" s="30"/>
      <c r="G65" s="30">
        <v>2</v>
      </c>
      <c r="H65" s="30"/>
      <c r="I65" s="30">
        <v>2</v>
      </c>
      <c r="J65" s="38">
        <v>1</v>
      </c>
      <c r="K65" s="38"/>
      <c r="L65" s="38"/>
      <c r="M65" s="38">
        <v>2</v>
      </c>
      <c r="N65" s="31">
        <f t="shared" ref="N65:N68" si="14">SUM(D65:M65)</f>
        <v>7</v>
      </c>
      <c r="O65" s="5"/>
      <c r="P65" s="6"/>
    </row>
    <row r="66" spans="2:16" ht="15.75" x14ac:dyDescent="0.25">
      <c r="B66" s="37" t="s">
        <v>18</v>
      </c>
      <c r="C66" s="29" t="s">
        <v>2</v>
      </c>
      <c r="D66" s="30"/>
      <c r="E66" s="30"/>
      <c r="F66" s="30"/>
      <c r="G66" s="30">
        <v>1</v>
      </c>
      <c r="H66" s="30">
        <v>1</v>
      </c>
      <c r="I66" s="30"/>
      <c r="J66" s="38"/>
      <c r="K66" s="38"/>
      <c r="L66" s="38"/>
      <c r="M66" s="38"/>
      <c r="N66" s="31">
        <f t="shared" si="14"/>
        <v>2</v>
      </c>
      <c r="O66" s="5"/>
      <c r="P66" s="6"/>
    </row>
    <row r="67" spans="2:16" ht="15.75" x14ac:dyDescent="0.25">
      <c r="B67" s="37"/>
      <c r="C67" s="29" t="s">
        <v>3</v>
      </c>
      <c r="D67" s="30"/>
      <c r="E67" s="30"/>
      <c r="F67" s="30">
        <v>1</v>
      </c>
      <c r="G67" s="30"/>
      <c r="H67" s="30">
        <v>2</v>
      </c>
      <c r="I67" s="30">
        <v>1</v>
      </c>
      <c r="J67" s="38">
        <v>1</v>
      </c>
      <c r="K67" s="38"/>
      <c r="L67" s="38"/>
      <c r="M67" s="38">
        <v>1</v>
      </c>
      <c r="N67" s="31">
        <f t="shared" si="14"/>
        <v>6</v>
      </c>
      <c r="O67" s="5"/>
      <c r="P67" s="6"/>
    </row>
    <row r="68" spans="2:16" ht="15.75" x14ac:dyDescent="0.25">
      <c r="B68" s="23"/>
      <c r="C68" s="16" t="s">
        <v>4</v>
      </c>
      <c r="D68" s="10"/>
      <c r="E68" s="10">
        <v>1</v>
      </c>
      <c r="F68" s="10"/>
      <c r="G68" s="10"/>
      <c r="H68" s="10">
        <v>1</v>
      </c>
      <c r="I68" s="10">
        <v>2</v>
      </c>
      <c r="J68" s="11">
        <v>1</v>
      </c>
      <c r="K68" s="11">
        <v>1</v>
      </c>
      <c r="L68" s="11"/>
      <c r="M68" s="11"/>
      <c r="N68" s="18">
        <f t="shared" si="14"/>
        <v>6</v>
      </c>
      <c r="O68" s="13"/>
      <c r="P68" s="6"/>
    </row>
    <row r="69" spans="2:16" ht="16.5" thickBot="1" x14ac:dyDescent="0.3">
      <c r="B69" s="15"/>
      <c r="C69" s="14" t="s">
        <v>12</v>
      </c>
      <c r="D69" s="14">
        <f t="shared" ref="D69:M69" si="15">SUM(D64:D68)</f>
        <v>0</v>
      </c>
      <c r="E69" s="14">
        <f t="shared" si="15"/>
        <v>1</v>
      </c>
      <c r="F69" s="14">
        <f t="shared" si="15"/>
        <v>1</v>
      </c>
      <c r="G69" s="14">
        <f t="shared" si="15"/>
        <v>3</v>
      </c>
      <c r="H69" s="14">
        <f t="shared" si="15"/>
        <v>4</v>
      </c>
      <c r="I69" s="14">
        <f t="shared" si="15"/>
        <v>5</v>
      </c>
      <c r="J69" s="14">
        <f t="shared" si="15"/>
        <v>3</v>
      </c>
      <c r="K69" s="14">
        <f t="shared" si="15"/>
        <v>1</v>
      </c>
      <c r="L69" s="14">
        <f t="shared" si="15"/>
        <v>0</v>
      </c>
      <c r="M69" s="14">
        <f t="shared" si="15"/>
        <v>3</v>
      </c>
      <c r="N69" s="22">
        <f>SUM(D69:M69)</f>
        <v>21</v>
      </c>
      <c r="O69" s="5"/>
      <c r="P69" s="6"/>
    </row>
    <row r="70" spans="2:16" ht="17.25" thickTop="1" thickBot="1" x14ac:dyDescent="0.3">
      <c r="B70" s="105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7"/>
      <c r="O70" s="5"/>
      <c r="P70" s="6"/>
    </row>
    <row r="71" spans="2:16" ht="15.75" x14ac:dyDescent="0.25">
      <c r="B71" s="24">
        <v>2022</v>
      </c>
      <c r="C71" s="25" t="s">
        <v>1</v>
      </c>
      <c r="D71" s="26"/>
      <c r="E71" s="26"/>
      <c r="F71" s="26"/>
      <c r="G71" s="26">
        <v>1</v>
      </c>
      <c r="H71" s="26">
        <v>1</v>
      </c>
      <c r="I71" s="26"/>
      <c r="J71" s="36"/>
      <c r="K71" s="36"/>
      <c r="L71" s="36"/>
      <c r="M71" s="39"/>
      <c r="N71" s="27">
        <f>SUM(D71:M71)</f>
        <v>2</v>
      </c>
      <c r="O71" s="5"/>
      <c r="P71" s="6"/>
    </row>
    <row r="72" spans="2:16" ht="15.75" x14ac:dyDescent="0.25">
      <c r="B72" s="37" t="s">
        <v>25</v>
      </c>
      <c r="C72" s="29" t="s">
        <v>9</v>
      </c>
      <c r="D72" s="30"/>
      <c r="E72" s="30">
        <v>1</v>
      </c>
      <c r="F72" s="30"/>
      <c r="G72" s="30">
        <v>1</v>
      </c>
      <c r="H72" s="30">
        <v>2</v>
      </c>
      <c r="I72" s="30">
        <v>1</v>
      </c>
      <c r="J72" s="38"/>
      <c r="K72" s="38">
        <v>1</v>
      </c>
      <c r="L72" s="38"/>
      <c r="M72" s="40"/>
      <c r="N72" s="31">
        <f t="shared" ref="N72:N76" si="16">SUM(D72:M72)</f>
        <v>6</v>
      </c>
      <c r="O72" s="5"/>
      <c r="P72" s="6"/>
    </row>
    <row r="73" spans="2:16" ht="15.75" x14ac:dyDescent="0.25">
      <c r="B73" s="37" t="s">
        <v>26</v>
      </c>
      <c r="C73" s="29" t="s">
        <v>10</v>
      </c>
      <c r="D73" s="30"/>
      <c r="E73" s="30"/>
      <c r="F73" s="30">
        <v>1</v>
      </c>
      <c r="G73" s="30"/>
      <c r="H73" s="30"/>
      <c r="I73" s="30"/>
      <c r="J73" s="38"/>
      <c r="K73" s="38"/>
      <c r="L73" s="38"/>
      <c r="M73" s="40"/>
      <c r="N73" s="31">
        <f t="shared" si="16"/>
        <v>1</v>
      </c>
      <c r="O73" s="5"/>
      <c r="P73" s="6"/>
    </row>
    <row r="74" spans="2:16" ht="15.75" x14ac:dyDescent="0.25">
      <c r="B74" s="37"/>
      <c r="C74" s="29" t="s">
        <v>2</v>
      </c>
      <c r="D74" s="30"/>
      <c r="E74" s="30"/>
      <c r="F74" s="30"/>
      <c r="G74" s="30"/>
      <c r="H74" s="30">
        <v>2</v>
      </c>
      <c r="I74" s="30">
        <v>2</v>
      </c>
      <c r="J74" s="38"/>
      <c r="K74" s="38"/>
      <c r="L74" s="38"/>
      <c r="M74" s="40"/>
      <c r="N74" s="31">
        <f t="shared" si="16"/>
        <v>4</v>
      </c>
      <c r="O74" s="5"/>
      <c r="P74" s="6"/>
    </row>
    <row r="75" spans="2:16" ht="15.75" x14ac:dyDescent="0.25">
      <c r="B75" s="37"/>
      <c r="C75" s="29" t="s">
        <v>3</v>
      </c>
      <c r="D75" s="30"/>
      <c r="E75" s="30"/>
      <c r="F75" s="30"/>
      <c r="G75" s="30"/>
      <c r="H75" s="30">
        <v>1</v>
      </c>
      <c r="I75" s="30"/>
      <c r="J75" s="38"/>
      <c r="K75" s="38"/>
      <c r="L75" s="38"/>
      <c r="M75" s="40"/>
      <c r="N75" s="31">
        <f t="shared" si="16"/>
        <v>1</v>
      </c>
      <c r="O75" s="5"/>
      <c r="P75" s="6"/>
    </row>
    <row r="76" spans="2:16" ht="15.75" x14ac:dyDescent="0.25">
      <c r="B76" s="23"/>
      <c r="C76" s="16" t="s">
        <v>4</v>
      </c>
      <c r="D76" s="10"/>
      <c r="E76" s="10"/>
      <c r="F76" s="10"/>
      <c r="G76" s="10">
        <v>1</v>
      </c>
      <c r="H76" s="10">
        <v>2</v>
      </c>
      <c r="I76" s="10">
        <v>1</v>
      </c>
      <c r="J76" s="11">
        <v>1</v>
      </c>
      <c r="K76" s="11">
        <v>1</v>
      </c>
      <c r="L76" s="11"/>
      <c r="M76" s="12"/>
      <c r="N76" s="18">
        <f t="shared" si="16"/>
        <v>6</v>
      </c>
      <c r="O76" s="13"/>
      <c r="P76" s="6"/>
    </row>
    <row r="77" spans="2:16" ht="16.5" thickBot="1" x14ac:dyDescent="0.3">
      <c r="B77" s="41"/>
      <c r="C77" s="42" t="s">
        <v>12</v>
      </c>
      <c r="D77" s="42">
        <f>SUM(D71:D76)</f>
        <v>0</v>
      </c>
      <c r="E77" s="42">
        <f t="shared" ref="E77:M77" si="17">SUM(E71:E76)</f>
        <v>1</v>
      </c>
      <c r="F77" s="42">
        <f t="shared" si="17"/>
        <v>1</v>
      </c>
      <c r="G77" s="42">
        <f t="shared" si="17"/>
        <v>3</v>
      </c>
      <c r="H77" s="42">
        <f t="shared" si="17"/>
        <v>8</v>
      </c>
      <c r="I77" s="42">
        <f t="shared" si="17"/>
        <v>4</v>
      </c>
      <c r="J77" s="42">
        <f t="shared" si="17"/>
        <v>1</v>
      </c>
      <c r="K77" s="42">
        <f t="shared" si="17"/>
        <v>2</v>
      </c>
      <c r="L77" s="42">
        <f t="shared" si="17"/>
        <v>0</v>
      </c>
      <c r="M77" s="42">
        <f t="shared" si="17"/>
        <v>0</v>
      </c>
      <c r="N77" s="43">
        <f>SUM(D77:M77)</f>
        <v>20</v>
      </c>
      <c r="O77" s="7"/>
      <c r="P77" s="8"/>
    </row>
    <row r="78" spans="2:16" ht="15.75" x14ac:dyDescent="0.25">
      <c r="B78" s="44"/>
      <c r="C78" s="25"/>
      <c r="D78" s="26"/>
      <c r="E78" s="26"/>
      <c r="F78" s="26"/>
      <c r="G78" s="26"/>
      <c r="H78" s="26"/>
      <c r="I78" s="26"/>
      <c r="J78" s="36"/>
      <c r="K78" s="39"/>
      <c r="L78" s="39"/>
      <c r="M78" s="39"/>
      <c r="N78" s="27"/>
      <c r="O78" s="7"/>
      <c r="P78" s="8"/>
    </row>
    <row r="79" spans="2:16" ht="15.75" x14ac:dyDescent="0.25">
      <c r="B79" s="23"/>
      <c r="C79" s="16"/>
      <c r="D79" s="10"/>
      <c r="E79" s="10"/>
      <c r="F79" s="10"/>
      <c r="G79" s="10"/>
      <c r="H79" s="10"/>
      <c r="I79" s="10"/>
      <c r="J79" s="11"/>
      <c r="K79" s="12"/>
      <c r="L79" s="12"/>
      <c r="M79" s="12"/>
      <c r="N79" s="18"/>
      <c r="O79" s="13"/>
      <c r="P79" s="2"/>
    </row>
    <row r="80" spans="2:16" ht="16.5" thickBot="1" x14ac:dyDescent="0.3">
      <c r="B80" s="91" t="s">
        <v>13</v>
      </c>
      <c r="C80" s="92" t="s">
        <v>12</v>
      </c>
      <c r="D80" s="92">
        <f t="shared" ref="D80:M80" si="18">SUM(D55+D62+D69+D77)</f>
        <v>0</v>
      </c>
      <c r="E80" s="92">
        <f t="shared" si="18"/>
        <v>6</v>
      </c>
      <c r="F80" s="92">
        <f t="shared" si="18"/>
        <v>6</v>
      </c>
      <c r="G80" s="92">
        <f t="shared" si="18"/>
        <v>10</v>
      </c>
      <c r="H80" s="92">
        <f t="shared" si="18"/>
        <v>18</v>
      </c>
      <c r="I80" s="92">
        <f t="shared" si="18"/>
        <v>15</v>
      </c>
      <c r="J80" s="92">
        <f t="shared" si="18"/>
        <v>12</v>
      </c>
      <c r="K80" s="92">
        <f t="shared" si="18"/>
        <v>4</v>
      </c>
      <c r="L80" s="92">
        <f t="shared" si="18"/>
        <v>2</v>
      </c>
      <c r="M80" s="92">
        <f t="shared" si="18"/>
        <v>5</v>
      </c>
      <c r="N80" s="93">
        <f>SUM(D80:M80)</f>
        <v>78</v>
      </c>
      <c r="O80" s="7"/>
      <c r="P80" s="8"/>
    </row>
    <row r="81" spans="2:16" ht="15.75" x14ac:dyDescent="0.25">
      <c r="B81" s="1"/>
      <c r="C81" s="1"/>
      <c r="D81" s="1"/>
      <c r="E81" s="1"/>
      <c r="F81" s="1"/>
      <c r="G81" s="1"/>
      <c r="H81" s="1"/>
      <c r="I81" s="1"/>
      <c r="J81" s="9"/>
      <c r="K81" s="5"/>
      <c r="L81" s="5"/>
      <c r="M81" s="5"/>
      <c r="N81" s="5"/>
      <c r="O81" s="7"/>
      <c r="P81" s="8"/>
    </row>
    <row r="82" spans="2:16" ht="15.75" x14ac:dyDescent="0.25">
      <c r="B82" s="1"/>
      <c r="C82" s="1"/>
      <c r="D82" s="1"/>
      <c r="E82" s="1"/>
      <c r="F82" s="1"/>
      <c r="G82" s="1"/>
      <c r="H82" s="1"/>
      <c r="I82" s="1"/>
      <c r="J82" s="9"/>
      <c r="K82" s="5"/>
      <c r="L82" s="5"/>
      <c r="M82" s="5"/>
      <c r="N82" s="5"/>
      <c r="O82" s="7"/>
      <c r="P82" s="8"/>
    </row>
    <row r="83" spans="2:16" ht="16.5" thickBot="1" x14ac:dyDescent="0.3">
      <c r="B83" s="1"/>
      <c r="C83" s="1"/>
      <c r="D83" s="1"/>
      <c r="E83" s="1"/>
      <c r="F83" s="1"/>
      <c r="G83" s="1"/>
      <c r="H83" s="1"/>
      <c r="I83" s="1"/>
      <c r="J83" s="9"/>
      <c r="K83" s="5"/>
      <c r="L83" s="5"/>
      <c r="M83" s="5"/>
      <c r="N83" s="5"/>
      <c r="O83" s="7"/>
      <c r="P83" s="8"/>
    </row>
    <row r="84" spans="2:16" ht="16.5" thickBot="1" x14ac:dyDescent="0.3">
      <c r="B84" s="111" t="s">
        <v>24</v>
      </c>
      <c r="C84" s="112"/>
      <c r="D84" s="48" t="s">
        <v>8</v>
      </c>
      <c r="E84" s="49" t="s">
        <v>1</v>
      </c>
      <c r="F84" s="49" t="s">
        <v>9</v>
      </c>
      <c r="G84" s="49" t="s">
        <v>10</v>
      </c>
      <c r="H84" s="49" t="s">
        <v>2</v>
      </c>
      <c r="I84" s="49" t="s">
        <v>3</v>
      </c>
      <c r="J84" s="50" t="s">
        <v>4</v>
      </c>
      <c r="K84" s="5"/>
      <c r="L84" s="5"/>
      <c r="M84" s="5"/>
      <c r="N84" s="5"/>
      <c r="O84" s="7"/>
      <c r="P84" s="8"/>
    </row>
    <row r="85" spans="2:16" ht="15.75" x14ac:dyDescent="0.25">
      <c r="B85" s="1"/>
      <c r="C85" s="1"/>
      <c r="D85" s="24">
        <v>2019</v>
      </c>
      <c r="E85" s="26">
        <f>N50</f>
        <v>3</v>
      </c>
      <c r="F85" s="26">
        <f>N51</f>
        <v>5</v>
      </c>
      <c r="G85" s="26"/>
      <c r="H85" s="26">
        <f>N52</f>
        <v>6</v>
      </c>
      <c r="I85" s="26">
        <f>N53</f>
        <v>5</v>
      </c>
      <c r="J85" s="45">
        <f>N54</f>
        <v>6</v>
      </c>
      <c r="K85" s="5"/>
      <c r="L85" s="5"/>
      <c r="M85" s="5"/>
      <c r="N85" s="5"/>
      <c r="O85" s="7"/>
      <c r="P85" s="8"/>
    </row>
    <row r="86" spans="2:16" ht="15.75" x14ac:dyDescent="0.25">
      <c r="B86" s="1"/>
      <c r="C86" s="1"/>
      <c r="D86" s="28">
        <v>2020</v>
      </c>
      <c r="E86" s="30">
        <f>N57</f>
        <v>0</v>
      </c>
      <c r="F86" s="30">
        <f>N58</f>
        <v>4</v>
      </c>
      <c r="G86" s="30"/>
      <c r="H86" s="30">
        <f>N59</f>
        <v>2</v>
      </c>
      <c r="I86" s="30">
        <f>N60</f>
        <v>6</v>
      </c>
      <c r="J86" s="46"/>
      <c r="K86" s="5"/>
      <c r="L86" s="5"/>
      <c r="M86" s="5"/>
      <c r="N86" s="5"/>
      <c r="O86" s="7"/>
      <c r="P86" s="8"/>
    </row>
    <row r="87" spans="2:16" ht="15.75" x14ac:dyDescent="0.25">
      <c r="B87" s="1"/>
      <c r="C87" s="1"/>
      <c r="D87" s="28">
        <v>2021</v>
      </c>
      <c r="E87" s="30">
        <f>N64</f>
        <v>0</v>
      </c>
      <c r="F87" s="30">
        <f>N65</f>
        <v>7</v>
      </c>
      <c r="G87" s="30"/>
      <c r="H87" s="30">
        <f>N66</f>
        <v>2</v>
      </c>
      <c r="I87" s="30">
        <f>N67</f>
        <v>6</v>
      </c>
      <c r="J87" s="46">
        <f>N68</f>
        <v>6</v>
      </c>
      <c r="K87" s="5"/>
      <c r="L87" s="5"/>
      <c r="M87" s="5"/>
      <c r="N87" s="5"/>
      <c r="O87" s="7"/>
      <c r="P87" s="8"/>
    </row>
    <row r="88" spans="2:16" ht="15.75" x14ac:dyDescent="0.25">
      <c r="B88" s="1"/>
      <c r="C88" s="1"/>
      <c r="D88" s="17">
        <v>2022</v>
      </c>
      <c r="E88" s="10">
        <f>N71</f>
        <v>2</v>
      </c>
      <c r="F88" s="10">
        <f>N72</f>
        <v>6</v>
      </c>
      <c r="G88" s="10">
        <f>N73</f>
        <v>1</v>
      </c>
      <c r="H88" s="10"/>
      <c r="I88" s="10">
        <f>N75</f>
        <v>1</v>
      </c>
      <c r="J88" s="47">
        <f>N76</f>
        <v>6</v>
      </c>
      <c r="K88" s="5"/>
      <c r="L88" s="5"/>
      <c r="M88" s="5"/>
      <c r="N88" s="5"/>
      <c r="O88" s="7"/>
      <c r="P88" s="8"/>
    </row>
    <row r="89" spans="2:16" ht="16.5" thickBot="1" x14ac:dyDescent="0.3">
      <c r="B89" s="1"/>
      <c r="C89" s="1"/>
      <c r="D89" s="56" t="s">
        <v>12</v>
      </c>
      <c r="E89" s="57">
        <f>SUM(E85:E88)</f>
        <v>5</v>
      </c>
      <c r="F89" s="57">
        <f t="shared" ref="F89:J89" si="19">SUM(F85:F88)</f>
        <v>22</v>
      </c>
      <c r="G89" s="57">
        <f t="shared" si="19"/>
        <v>1</v>
      </c>
      <c r="H89" s="57">
        <f t="shared" si="19"/>
        <v>10</v>
      </c>
      <c r="I89" s="57">
        <f t="shared" si="19"/>
        <v>18</v>
      </c>
      <c r="J89" s="55">
        <f t="shared" si="19"/>
        <v>18</v>
      </c>
      <c r="K89" s="5"/>
      <c r="L89" s="5"/>
      <c r="M89" s="5"/>
      <c r="N89" s="5"/>
      <c r="O89" s="7"/>
      <c r="P89" s="8"/>
    </row>
    <row r="90" spans="2:16" ht="16.5" thickTop="1" x14ac:dyDescent="0.25">
      <c r="B90" s="1"/>
      <c r="C90" s="1"/>
      <c r="D90" s="1"/>
      <c r="E90" s="1"/>
      <c r="F90" s="1"/>
      <c r="G90" s="1"/>
      <c r="H90" s="1"/>
      <c r="I90" s="1"/>
      <c r="J90" s="9"/>
      <c r="K90" s="5"/>
      <c r="L90" s="5"/>
      <c r="M90" s="5"/>
      <c r="N90" s="5"/>
      <c r="O90" s="7"/>
      <c r="P90" s="8"/>
    </row>
    <row r="93" spans="2:16" ht="15.75" thickBot="1" x14ac:dyDescent="0.3"/>
    <row r="94" spans="2:16" ht="16.5" thickBot="1" x14ac:dyDescent="0.3">
      <c r="B94" s="111" t="s">
        <v>28</v>
      </c>
      <c r="C94" s="112"/>
    </row>
    <row r="95" spans="2:16" ht="16.5" thickBot="1" x14ac:dyDescent="0.3">
      <c r="B95" s="48" t="s">
        <v>8</v>
      </c>
      <c r="C95" s="51" t="s">
        <v>11</v>
      </c>
      <c r="D95" s="52">
        <v>49</v>
      </c>
      <c r="E95" s="52">
        <v>55</v>
      </c>
      <c r="F95" s="52">
        <v>61</v>
      </c>
      <c r="G95" s="52">
        <v>67</v>
      </c>
      <c r="H95" s="52">
        <v>73</v>
      </c>
      <c r="I95" s="52">
        <v>81</v>
      </c>
      <c r="J95" s="52">
        <v>89</v>
      </c>
      <c r="K95" s="52">
        <v>96</v>
      </c>
      <c r="L95" s="52">
        <v>102</v>
      </c>
      <c r="M95" s="53" t="s">
        <v>27</v>
      </c>
      <c r="N95" s="54" t="s">
        <v>0</v>
      </c>
      <c r="O95" s="3"/>
      <c r="P95" s="4"/>
    </row>
    <row r="96" spans="2:16" ht="15.75" x14ac:dyDescent="0.25">
      <c r="B96" s="24">
        <v>2019</v>
      </c>
      <c r="C96" s="25" t="s">
        <v>1</v>
      </c>
      <c r="D96" s="26"/>
      <c r="E96" s="26"/>
      <c r="F96" s="26">
        <v>1</v>
      </c>
      <c r="G96" s="26"/>
      <c r="H96" s="26">
        <v>1</v>
      </c>
      <c r="I96" s="26">
        <v>1</v>
      </c>
      <c r="J96" s="26"/>
      <c r="K96" s="26"/>
      <c r="L96" s="26"/>
      <c r="M96" s="26"/>
      <c r="N96" s="27">
        <f>SUM(D96:M96)</f>
        <v>3</v>
      </c>
      <c r="O96" s="5"/>
      <c r="P96" s="6"/>
    </row>
    <row r="97" spans="2:16" ht="15.75" x14ac:dyDescent="0.25">
      <c r="B97" s="37" t="s">
        <v>31</v>
      </c>
      <c r="C97" s="29" t="s">
        <v>9</v>
      </c>
      <c r="D97" s="30"/>
      <c r="E97" s="30">
        <v>1</v>
      </c>
      <c r="F97" s="30">
        <v>1</v>
      </c>
      <c r="G97" s="30">
        <v>1</v>
      </c>
      <c r="H97" s="30">
        <v>1</v>
      </c>
      <c r="I97" s="30">
        <v>2</v>
      </c>
      <c r="J97" s="30">
        <v>1</v>
      </c>
      <c r="K97" s="30"/>
      <c r="L97" s="30"/>
      <c r="M97" s="30"/>
      <c r="N97" s="31">
        <f t="shared" ref="N97:N100" si="20">SUM(D97:M97)</f>
        <v>7</v>
      </c>
      <c r="O97" s="5"/>
      <c r="P97" s="6"/>
    </row>
    <row r="98" spans="2:16" ht="15.75" x14ac:dyDescent="0.25">
      <c r="B98" s="37" t="s">
        <v>32</v>
      </c>
      <c r="C98" s="29" t="s">
        <v>2</v>
      </c>
      <c r="D98" s="30"/>
      <c r="E98" s="30"/>
      <c r="F98" s="30"/>
      <c r="G98" s="30"/>
      <c r="H98" s="30"/>
      <c r="I98" s="30">
        <v>1</v>
      </c>
      <c r="J98" s="30">
        <v>1</v>
      </c>
      <c r="K98" s="30"/>
      <c r="L98" s="30"/>
      <c r="M98" s="30"/>
      <c r="N98" s="31">
        <f t="shared" si="20"/>
        <v>2</v>
      </c>
      <c r="O98" s="5"/>
      <c r="P98" s="6"/>
    </row>
    <row r="99" spans="2:16" ht="15.75" x14ac:dyDescent="0.25">
      <c r="B99" s="28"/>
      <c r="C99" s="29" t="s">
        <v>3</v>
      </c>
      <c r="D99" s="30"/>
      <c r="E99" s="30"/>
      <c r="F99" s="30"/>
      <c r="G99" s="30">
        <v>1</v>
      </c>
      <c r="H99" s="30">
        <v>2</v>
      </c>
      <c r="I99" s="30"/>
      <c r="J99" s="30"/>
      <c r="K99" s="30"/>
      <c r="L99" s="30"/>
      <c r="M99" s="30"/>
      <c r="N99" s="31">
        <f t="shared" si="20"/>
        <v>3</v>
      </c>
      <c r="O99" s="5"/>
      <c r="P99" s="6"/>
    </row>
    <row r="100" spans="2:16" ht="15.75" x14ac:dyDescent="0.25">
      <c r="B100" s="17"/>
      <c r="C100" s="16" t="s">
        <v>4</v>
      </c>
      <c r="D100" s="10"/>
      <c r="E100" s="10"/>
      <c r="F100" s="10"/>
      <c r="G100" s="10">
        <v>1</v>
      </c>
      <c r="H100" s="10">
        <v>1</v>
      </c>
      <c r="I100" s="10">
        <v>1</v>
      </c>
      <c r="J100" s="10">
        <v>2</v>
      </c>
      <c r="K100" s="10">
        <v>1</v>
      </c>
      <c r="L100" s="10"/>
      <c r="M100" s="10">
        <v>1</v>
      </c>
      <c r="N100" s="18">
        <f t="shared" si="20"/>
        <v>7</v>
      </c>
      <c r="O100" s="13"/>
      <c r="P100" s="6"/>
    </row>
    <row r="101" spans="2:16" ht="16.5" thickBot="1" x14ac:dyDescent="0.3">
      <c r="B101" s="21"/>
      <c r="C101" s="14" t="s">
        <v>12</v>
      </c>
      <c r="D101" s="14">
        <f t="shared" ref="D101:M101" si="21">SUM(D96:D100)</f>
        <v>0</v>
      </c>
      <c r="E101" s="14">
        <f t="shared" si="21"/>
        <v>1</v>
      </c>
      <c r="F101" s="14">
        <f t="shared" si="21"/>
        <v>2</v>
      </c>
      <c r="G101" s="14">
        <f t="shared" si="21"/>
        <v>3</v>
      </c>
      <c r="H101" s="14">
        <f t="shared" si="21"/>
        <v>5</v>
      </c>
      <c r="I101" s="14">
        <f t="shared" si="21"/>
        <v>5</v>
      </c>
      <c r="J101" s="14">
        <f t="shared" si="21"/>
        <v>4</v>
      </c>
      <c r="K101" s="14">
        <f t="shared" si="21"/>
        <v>1</v>
      </c>
      <c r="L101" s="14">
        <f t="shared" si="21"/>
        <v>0</v>
      </c>
      <c r="M101" s="14">
        <f t="shared" si="21"/>
        <v>1</v>
      </c>
      <c r="N101" s="22">
        <f>SUM(D101:M101)</f>
        <v>22</v>
      </c>
      <c r="O101" s="5"/>
      <c r="P101" s="6"/>
    </row>
    <row r="102" spans="2:16" ht="17.25" thickTop="1" thickBot="1" x14ac:dyDescent="0.3">
      <c r="B102" s="32"/>
      <c r="C102" s="33"/>
      <c r="D102" s="33"/>
      <c r="E102" s="33"/>
      <c r="F102" s="33"/>
      <c r="G102" s="33"/>
      <c r="H102" s="33"/>
      <c r="I102" s="33"/>
      <c r="J102" s="34"/>
      <c r="K102" s="34"/>
      <c r="L102" s="34"/>
      <c r="M102" s="34"/>
      <c r="N102" s="35"/>
      <c r="O102" s="5"/>
      <c r="P102" s="6"/>
    </row>
    <row r="103" spans="2:16" ht="15.75" x14ac:dyDescent="0.25">
      <c r="B103" s="24">
        <v>2020</v>
      </c>
      <c r="C103" s="25" t="s">
        <v>1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7">
        <f t="shared" ref="N103:N106" si="22">SUM(D103:M103)</f>
        <v>0</v>
      </c>
      <c r="O103" s="5"/>
      <c r="P103" s="6"/>
    </row>
    <row r="104" spans="2:16" ht="15.75" x14ac:dyDescent="0.25">
      <c r="B104" s="37" t="s">
        <v>23</v>
      </c>
      <c r="C104" s="29" t="s">
        <v>9</v>
      </c>
      <c r="D104" s="30"/>
      <c r="E104" s="30">
        <v>2</v>
      </c>
      <c r="F104" s="30">
        <v>1</v>
      </c>
      <c r="G104" s="30"/>
      <c r="H104" s="30">
        <v>1</v>
      </c>
      <c r="I104" s="30">
        <v>1</v>
      </c>
      <c r="J104" s="30">
        <v>1</v>
      </c>
      <c r="K104" s="30">
        <v>1</v>
      </c>
      <c r="L104" s="30"/>
      <c r="M104" s="30">
        <v>2</v>
      </c>
      <c r="N104" s="31">
        <f t="shared" si="22"/>
        <v>9</v>
      </c>
      <c r="O104" s="5"/>
      <c r="P104" s="6"/>
    </row>
    <row r="105" spans="2:16" ht="15.75" x14ac:dyDescent="0.25">
      <c r="B105" s="28"/>
      <c r="C105" s="29" t="s">
        <v>2</v>
      </c>
      <c r="D105" s="30"/>
      <c r="E105" s="30"/>
      <c r="F105" s="30"/>
      <c r="G105" s="30"/>
      <c r="H105" s="30">
        <v>1</v>
      </c>
      <c r="I105" s="30">
        <v>1</v>
      </c>
      <c r="J105" s="30">
        <v>1</v>
      </c>
      <c r="K105" s="30"/>
      <c r="L105" s="30"/>
      <c r="M105" s="30">
        <v>1</v>
      </c>
      <c r="N105" s="31">
        <f t="shared" si="22"/>
        <v>4</v>
      </c>
      <c r="O105" s="5"/>
      <c r="P105" s="6"/>
    </row>
    <row r="106" spans="2:16" ht="15.75" x14ac:dyDescent="0.25">
      <c r="B106" s="17"/>
      <c r="C106" s="16" t="s">
        <v>3</v>
      </c>
      <c r="D106" s="10"/>
      <c r="E106" s="10"/>
      <c r="F106" s="10"/>
      <c r="G106" s="10"/>
      <c r="H106" s="10"/>
      <c r="I106" s="10">
        <v>1</v>
      </c>
      <c r="J106" s="10"/>
      <c r="K106" s="10"/>
      <c r="L106" s="10"/>
      <c r="M106" s="10"/>
      <c r="N106" s="18">
        <f t="shared" si="22"/>
        <v>1</v>
      </c>
      <c r="P106" s="6"/>
    </row>
    <row r="107" spans="2:16" ht="15.75" x14ac:dyDescent="0.25">
      <c r="B107" s="19"/>
      <c r="C107" s="89" t="s">
        <v>4</v>
      </c>
      <c r="D107" s="108" t="s">
        <v>14</v>
      </c>
      <c r="E107" s="109"/>
      <c r="F107" s="109"/>
      <c r="G107" s="109"/>
      <c r="H107" s="109"/>
      <c r="I107" s="109"/>
      <c r="J107" s="109"/>
      <c r="K107" s="109"/>
      <c r="L107" s="109"/>
      <c r="M107" s="110"/>
      <c r="N107" s="20"/>
      <c r="O107" s="13"/>
      <c r="P107" s="6"/>
    </row>
    <row r="108" spans="2:16" ht="16.5" thickBot="1" x14ac:dyDescent="0.3">
      <c r="B108" s="21"/>
      <c r="C108" s="14" t="s">
        <v>12</v>
      </c>
      <c r="D108" s="14">
        <f t="shared" ref="D108:M108" si="23">SUM(D103:D107)</f>
        <v>0</v>
      </c>
      <c r="E108" s="14">
        <f t="shared" si="23"/>
        <v>2</v>
      </c>
      <c r="F108" s="14">
        <f t="shared" si="23"/>
        <v>1</v>
      </c>
      <c r="G108" s="14">
        <f t="shared" si="23"/>
        <v>0</v>
      </c>
      <c r="H108" s="14">
        <f t="shared" si="23"/>
        <v>2</v>
      </c>
      <c r="I108" s="14">
        <f t="shared" si="23"/>
        <v>3</v>
      </c>
      <c r="J108" s="14">
        <f t="shared" si="23"/>
        <v>2</v>
      </c>
      <c r="K108" s="14">
        <f t="shared" si="23"/>
        <v>1</v>
      </c>
      <c r="L108" s="14">
        <f t="shared" si="23"/>
        <v>0</v>
      </c>
      <c r="M108" s="14">
        <f t="shared" si="23"/>
        <v>3</v>
      </c>
      <c r="N108" s="22">
        <f>SUM(D108:M108)</f>
        <v>14</v>
      </c>
      <c r="O108" s="5"/>
      <c r="P108" s="6"/>
    </row>
    <row r="109" spans="2:16" ht="17.25" thickTop="1" thickBot="1" x14ac:dyDescent="0.3">
      <c r="B109" s="105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7"/>
      <c r="O109" s="5"/>
      <c r="P109" s="6"/>
    </row>
    <row r="110" spans="2:16" ht="15.75" x14ac:dyDescent="0.25">
      <c r="B110" s="24">
        <v>2021</v>
      </c>
      <c r="C110" s="25" t="s">
        <v>1</v>
      </c>
      <c r="D110" s="26"/>
      <c r="E110" s="26"/>
      <c r="F110" s="26">
        <v>1</v>
      </c>
      <c r="G110" s="26"/>
      <c r="H110" s="26"/>
      <c r="I110" s="26"/>
      <c r="J110" s="36"/>
      <c r="K110" s="36"/>
      <c r="L110" s="36"/>
      <c r="M110" s="36"/>
      <c r="N110" s="27">
        <f>SUM(D110:M110)</f>
        <v>1</v>
      </c>
      <c r="O110" s="5"/>
      <c r="P110" s="6"/>
    </row>
    <row r="111" spans="2:16" ht="15.75" x14ac:dyDescent="0.25">
      <c r="B111" s="37" t="s">
        <v>29</v>
      </c>
      <c r="C111" s="29" t="s">
        <v>9</v>
      </c>
      <c r="D111" s="30"/>
      <c r="E111" s="30"/>
      <c r="F111" s="30">
        <v>1</v>
      </c>
      <c r="G111" s="30">
        <v>1</v>
      </c>
      <c r="H111" s="30"/>
      <c r="I111" s="30">
        <v>2</v>
      </c>
      <c r="J111" s="38"/>
      <c r="K111" s="38">
        <v>1</v>
      </c>
      <c r="L111" s="38"/>
      <c r="M111" s="38"/>
      <c r="N111" s="31">
        <f t="shared" ref="N111:N114" si="24">SUM(D111:M111)</f>
        <v>5</v>
      </c>
      <c r="O111" s="5"/>
      <c r="P111" s="6"/>
    </row>
    <row r="112" spans="2:16" ht="15.75" x14ac:dyDescent="0.25">
      <c r="B112" s="37" t="s">
        <v>18</v>
      </c>
      <c r="C112" s="29" t="s">
        <v>2</v>
      </c>
      <c r="D112" s="30"/>
      <c r="E112" s="30"/>
      <c r="F112" s="30"/>
      <c r="G112" s="30">
        <v>1</v>
      </c>
      <c r="H112" s="30"/>
      <c r="I112" s="30">
        <v>1</v>
      </c>
      <c r="J112" s="38">
        <v>1</v>
      </c>
      <c r="K112" s="38"/>
      <c r="L112" s="38"/>
      <c r="M112" s="38"/>
      <c r="N112" s="31">
        <f t="shared" si="24"/>
        <v>3</v>
      </c>
      <c r="O112" s="5"/>
      <c r="P112" s="6"/>
    </row>
    <row r="113" spans="2:16" ht="15.75" x14ac:dyDescent="0.25">
      <c r="B113" s="37"/>
      <c r="C113" s="29" t="s">
        <v>3</v>
      </c>
      <c r="D113" s="30"/>
      <c r="E113" s="30"/>
      <c r="F113" s="30"/>
      <c r="G113" s="30">
        <v>2</v>
      </c>
      <c r="H113" s="30">
        <v>2</v>
      </c>
      <c r="I113" s="30">
        <v>2</v>
      </c>
      <c r="J113" s="38"/>
      <c r="K113" s="38"/>
      <c r="L113" s="38"/>
      <c r="M113" s="38"/>
      <c r="N113" s="31">
        <f t="shared" si="24"/>
        <v>6</v>
      </c>
      <c r="O113" s="5"/>
      <c r="P113" s="6"/>
    </row>
    <row r="114" spans="2:16" ht="15.75" x14ac:dyDescent="0.25">
      <c r="B114" s="23"/>
      <c r="C114" s="16" t="s">
        <v>4</v>
      </c>
      <c r="D114" s="10"/>
      <c r="E114" s="10"/>
      <c r="F114" s="10">
        <v>1</v>
      </c>
      <c r="G114" s="10">
        <v>1</v>
      </c>
      <c r="H114" s="10">
        <v>1</v>
      </c>
      <c r="I114" s="10">
        <v>1</v>
      </c>
      <c r="J114" s="11"/>
      <c r="K114" s="11">
        <v>1</v>
      </c>
      <c r="L114" s="11"/>
      <c r="M114" s="11"/>
      <c r="N114" s="18">
        <f t="shared" si="24"/>
        <v>5</v>
      </c>
      <c r="O114" s="13"/>
      <c r="P114" s="6"/>
    </row>
    <row r="115" spans="2:16" ht="16.5" thickBot="1" x14ac:dyDescent="0.3">
      <c r="B115" s="15"/>
      <c r="C115" s="14" t="s">
        <v>12</v>
      </c>
      <c r="D115" s="14">
        <f t="shared" ref="D115:M115" si="25">SUM(D110:D114)</f>
        <v>0</v>
      </c>
      <c r="E115" s="14">
        <f t="shared" si="25"/>
        <v>0</v>
      </c>
      <c r="F115" s="14">
        <f t="shared" si="25"/>
        <v>3</v>
      </c>
      <c r="G115" s="14">
        <f t="shared" si="25"/>
        <v>5</v>
      </c>
      <c r="H115" s="14">
        <f t="shared" si="25"/>
        <v>3</v>
      </c>
      <c r="I115" s="14">
        <f t="shared" si="25"/>
        <v>6</v>
      </c>
      <c r="J115" s="14">
        <f t="shared" si="25"/>
        <v>1</v>
      </c>
      <c r="K115" s="14">
        <f t="shared" si="25"/>
        <v>2</v>
      </c>
      <c r="L115" s="14">
        <f t="shared" si="25"/>
        <v>0</v>
      </c>
      <c r="M115" s="14">
        <f t="shared" si="25"/>
        <v>0</v>
      </c>
      <c r="N115" s="22">
        <f>SUM(D115:M115)</f>
        <v>20</v>
      </c>
      <c r="O115" s="5"/>
      <c r="P115" s="6"/>
    </row>
    <row r="116" spans="2:16" ht="17.25" thickTop="1" thickBot="1" x14ac:dyDescent="0.3">
      <c r="B116" s="105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7"/>
      <c r="O116" s="5"/>
      <c r="P116" s="6"/>
    </row>
    <row r="117" spans="2:16" ht="15.75" x14ac:dyDescent="0.25">
      <c r="B117" s="24">
        <v>2022</v>
      </c>
      <c r="C117" s="25" t="s">
        <v>1</v>
      </c>
      <c r="D117" s="26"/>
      <c r="E117" s="26"/>
      <c r="F117" s="26">
        <v>2</v>
      </c>
      <c r="G117" s="26"/>
      <c r="H117" s="26"/>
      <c r="I117" s="26">
        <v>1</v>
      </c>
      <c r="J117" s="36">
        <v>1</v>
      </c>
      <c r="K117" s="36"/>
      <c r="L117" s="36"/>
      <c r="M117" s="39"/>
      <c r="N117" s="27">
        <f>SUM(D117:M117)</f>
        <v>4</v>
      </c>
      <c r="O117" s="5"/>
      <c r="P117" s="6"/>
    </row>
    <row r="118" spans="2:16" ht="15.75" x14ac:dyDescent="0.25">
      <c r="B118" s="37" t="s">
        <v>25</v>
      </c>
      <c r="C118" s="29" t="s">
        <v>9</v>
      </c>
      <c r="D118" s="30"/>
      <c r="E118" s="30">
        <v>1</v>
      </c>
      <c r="F118" s="30"/>
      <c r="G118" s="30"/>
      <c r="H118" s="30">
        <v>1</v>
      </c>
      <c r="I118" s="30">
        <v>2</v>
      </c>
      <c r="J118" s="38">
        <v>1</v>
      </c>
      <c r="K118" s="38">
        <v>1</v>
      </c>
      <c r="L118" s="38"/>
      <c r="M118" s="40"/>
      <c r="N118" s="31">
        <f t="shared" ref="N118:N122" si="26">SUM(D118:M118)</f>
        <v>6</v>
      </c>
      <c r="O118" s="5"/>
      <c r="P118" s="6"/>
    </row>
    <row r="119" spans="2:16" ht="15.75" x14ac:dyDescent="0.25">
      <c r="B119" s="37" t="s">
        <v>26</v>
      </c>
      <c r="C119" s="29" t="s">
        <v>10</v>
      </c>
      <c r="D119" s="30"/>
      <c r="E119" s="30"/>
      <c r="F119" s="30"/>
      <c r="G119" s="30"/>
      <c r="H119" s="30"/>
      <c r="I119" s="30"/>
      <c r="J119" s="38"/>
      <c r="K119" s="38"/>
      <c r="L119" s="38"/>
      <c r="M119" s="40"/>
      <c r="N119" s="31">
        <f t="shared" si="26"/>
        <v>0</v>
      </c>
      <c r="O119" s="5"/>
      <c r="P119" s="6"/>
    </row>
    <row r="120" spans="2:16" ht="15.75" x14ac:dyDescent="0.25">
      <c r="B120" s="37"/>
      <c r="C120" s="29" t="s">
        <v>2</v>
      </c>
      <c r="D120" s="30"/>
      <c r="E120" s="30"/>
      <c r="F120" s="30"/>
      <c r="G120" s="30"/>
      <c r="H120" s="30"/>
      <c r="I120" s="30">
        <v>1</v>
      </c>
      <c r="J120" s="38">
        <v>1</v>
      </c>
      <c r="K120" s="38"/>
      <c r="L120" s="38"/>
      <c r="M120" s="40"/>
      <c r="N120" s="31">
        <f t="shared" si="26"/>
        <v>2</v>
      </c>
      <c r="O120" s="5"/>
      <c r="P120" s="6"/>
    </row>
    <row r="121" spans="2:16" ht="15.75" x14ac:dyDescent="0.25">
      <c r="B121" s="37"/>
      <c r="C121" s="29" t="s">
        <v>3</v>
      </c>
      <c r="D121" s="30"/>
      <c r="E121" s="30">
        <v>1</v>
      </c>
      <c r="F121" s="30"/>
      <c r="G121" s="30">
        <v>2</v>
      </c>
      <c r="H121" s="30">
        <v>2</v>
      </c>
      <c r="I121" s="30"/>
      <c r="J121" s="38">
        <v>1</v>
      </c>
      <c r="K121" s="38"/>
      <c r="L121" s="38"/>
      <c r="M121" s="40"/>
      <c r="N121" s="31">
        <f t="shared" si="26"/>
        <v>6</v>
      </c>
      <c r="O121" s="5"/>
      <c r="P121" s="6"/>
    </row>
    <row r="122" spans="2:16" ht="15.75" x14ac:dyDescent="0.25">
      <c r="B122" s="23"/>
      <c r="C122" s="16" t="s">
        <v>4</v>
      </c>
      <c r="D122" s="10"/>
      <c r="E122" s="10"/>
      <c r="F122" s="10"/>
      <c r="G122" s="10">
        <v>1</v>
      </c>
      <c r="H122" s="10">
        <v>2</v>
      </c>
      <c r="I122" s="10">
        <v>2</v>
      </c>
      <c r="J122" s="11"/>
      <c r="K122" s="11"/>
      <c r="L122" s="11">
        <v>1</v>
      </c>
      <c r="M122" s="12"/>
      <c r="N122" s="18">
        <f t="shared" si="26"/>
        <v>6</v>
      </c>
      <c r="O122" s="13"/>
      <c r="P122" s="6"/>
    </row>
    <row r="123" spans="2:16" ht="16.5" thickBot="1" x14ac:dyDescent="0.3">
      <c r="B123" s="41"/>
      <c r="C123" s="42" t="s">
        <v>12</v>
      </c>
      <c r="D123" s="42">
        <f>SUM(D117:D122)</f>
        <v>0</v>
      </c>
      <c r="E123" s="42">
        <f t="shared" ref="E123:M123" si="27">SUM(E117:E122)</f>
        <v>2</v>
      </c>
      <c r="F123" s="42">
        <f t="shared" si="27"/>
        <v>2</v>
      </c>
      <c r="G123" s="42">
        <f t="shared" si="27"/>
        <v>3</v>
      </c>
      <c r="H123" s="42">
        <f t="shared" si="27"/>
        <v>5</v>
      </c>
      <c r="I123" s="42">
        <f t="shared" si="27"/>
        <v>6</v>
      </c>
      <c r="J123" s="42">
        <f t="shared" si="27"/>
        <v>4</v>
      </c>
      <c r="K123" s="42">
        <f t="shared" si="27"/>
        <v>1</v>
      </c>
      <c r="L123" s="42">
        <f t="shared" si="27"/>
        <v>1</v>
      </c>
      <c r="M123" s="42">
        <f t="shared" si="27"/>
        <v>0</v>
      </c>
      <c r="N123" s="43">
        <f>SUM(D123:M123)</f>
        <v>24</v>
      </c>
      <c r="O123" s="7"/>
      <c r="P123" s="8"/>
    </row>
    <row r="124" spans="2:16" ht="15.75" x14ac:dyDescent="0.25">
      <c r="B124" s="44"/>
      <c r="C124" s="25"/>
      <c r="D124" s="26"/>
      <c r="E124" s="26"/>
      <c r="F124" s="26"/>
      <c r="G124" s="26"/>
      <c r="H124" s="26"/>
      <c r="I124" s="26"/>
      <c r="J124" s="36"/>
      <c r="K124" s="39"/>
      <c r="L124" s="39"/>
      <c r="M124" s="39"/>
      <c r="N124" s="27"/>
      <c r="O124" s="7"/>
      <c r="P124" s="8"/>
    </row>
    <row r="125" spans="2:16" ht="15.75" x14ac:dyDescent="0.25">
      <c r="B125" s="23"/>
      <c r="C125" s="16"/>
      <c r="D125" s="10"/>
      <c r="E125" s="10"/>
      <c r="F125" s="10"/>
      <c r="G125" s="10"/>
      <c r="H125" s="10"/>
      <c r="I125" s="10"/>
      <c r="J125" s="11"/>
      <c r="K125" s="12"/>
      <c r="L125" s="12"/>
      <c r="M125" s="12"/>
      <c r="N125" s="18"/>
      <c r="O125" s="13"/>
      <c r="P125" s="2"/>
    </row>
    <row r="126" spans="2:16" ht="16.5" thickBot="1" x14ac:dyDescent="0.3">
      <c r="B126" s="91" t="s">
        <v>13</v>
      </c>
      <c r="C126" s="92" t="s">
        <v>12</v>
      </c>
      <c r="D126" s="92">
        <f t="shared" ref="D126:M126" si="28">SUM(D101+D108+D115+D123)</f>
        <v>0</v>
      </c>
      <c r="E126" s="92">
        <f t="shared" si="28"/>
        <v>5</v>
      </c>
      <c r="F126" s="92">
        <f t="shared" si="28"/>
        <v>8</v>
      </c>
      <c r="G126" s="92">
        <f t="shared" si="28"/>
        <v>11</v>
      </c>
      <c r="H126" s="92">
        <f t="shared" si="28"/>
        <v>15</v>
      </c>
      <c r="I126" s="92">
        <f t="shared" si="28"/>
        <v>20</v>
      </c>
      <c r="J126" s="92">
        <f t="shared" si="28"/>
        <v>11</v>
      </c>
      <c r="K126" s="92">
        <f t="shared" si="28"/>
        <v>5</v>
      </c>
      <c r="L126" s="92">
        <f t="shared" si="28"/>
        <v>1</v>
      </c>
      <c r="M126" s="92">
        <f t="shared" si="28"/>
        <v>4</v>
      </c>
      <c r="N126" s="93">
        <f>SUM(D126:M126)</f>
        <v>80</v>
      </c>
      <c r="O126" s="7"/>
      <c r="P126" s="8"/>
    </row>
    <row r="127" spans="2:16" ht="15.75" x14ac:dyDescent="0.25">
      <c r="B127" s="1"/>
      <c r="C127" s="1"/>
      <c r="D127" s="1"/>
      <c r="E127" s="1"/>
      <c r="F127" s="1"/>
      <c r="G127" s="1"/>
      <c r="H127" s="1"/>
      <c r="I127" s="1"/>
      <c r="J127" s="9"/>
      <c r="K127" s="5"/>
      <c r="L127" s="5"/>
      <c r="M127" s="5"/>
      <c r="N127" s="5"/>
      <c r="O127" s="7"/>
      <c r="P127" s="8"/>
    </row>
    <row r="128" spans="2:16" ht="15.75" x14ac:dyDescent="0.25">
      <c r="B128" s="1"/>
      <c r="C128" s="1"/>
      <c r="D128" s="1"/>
      <c r="E128" s="1"/>
      <c r="F128" s="1"/>
      <c r="G128" s="1"/>
      <c r="H128" s="1"/>
      <c r="I128" s="1"/>
      <c r="J128" s="9"/>
      <c r="K128" s="5"/>
      <c r="L128" s="5"/>
      <c r="M128" s="5"/>
      <c r="N128" s="5"/>
      <c r="O128" s="7"/>
      <c r="P128" s="8"/>
    </row>
    <row r="129" spans="2:16" ht="16.5" thickBot="1" x14ac:dyDescent="0.3">
      <c r="B129" s="1"/>
      <c r="C129" s="1"/>
      <c r="D129" s="1"/>
      <c r="E129" s="1"/>
      <c r="F129" s="1"/>
      <c r="G129" s="1"/>
      <c r="H129" s="1"/>
      <c r="I129" s="1"/>
      <c r="J129" s="9"/>
      <c r="K129" s="5"/>
      <c r="L129" s="5"/>
      <c r="M129" s="5"/>
      <c r="N129" s="5"/>
      <c r="O129" s="7"/>
      <c r="P129" s="8"/>
    </row>
    <row r="130" spans="2:16" ht="16.5" thickBot="1" x14ac:dyDescent="0.3">
      <c r="B130" s="111" t="s">
        <v>28</v>
      </c>
      <c r="C130" s="112"/>
      <c r="D130" s="48" t="s">
        <v>8</v>
      </c>
      <c r="E130" s="49" t="s">
        <v>1</v>
      </c>
      <c r="F130" s="49" t="s">
        <v>9</v>
      </c>
      <c r="G130" s="49" t="s">
        <v>10</v>
      </c>
      <c r="H130" s="49" t="s">
        <v>2</v>
      </c>
      <c r="I130" s="49" t="s">
        <v>3</v>
      </c>
      <c r="J130" s="50" t="s">
        <v>4</v>
      </c>
      <c r="K130" s="5"/>
      <c r="L130" s="5"/>
      <c r="M130" s="5"/>
      <c r="N130" s="5"/>
      <c r="O130" s="7"/>
      <c r="P130" s="8"/>
    </row>
    <row r="131" spans="2:16" ht="15.75" x14ac:dyDescent="0.25">
      <c r="B131" s="1"/>
      <c r="C131" s="1"/>
      <c r="D131" s="24">
        <v>2019</v>
      </c>
      <c r="E131" s="26">
        <f>N96</f>
        <v>3</v>
      </c>
      <c r="F131" s="26">
        <f>N97</f>
        <v>7</v>
      </c>
      <c r="G131" s="26"/>
      <c r="H131" s="26">
        <f>N98</f>
        <v>2</v>
      </c>
      <c r="I131" s="26">
        <f>N99</f>
        <v>3</v>
      </c>
      <c r="J131" s="45">
        <f>N100</f>
        <v>7</v>
      </c>
      <c r="K131" s="5"/>
      <c r="L131" s="5"/>
      <c r="M131" s="5"/>
      <c r="N131" s="5"/>
      <c r="O131" s="7"/>
      <c r="P131" s="8"/>
    </row>
    <row r="132" spans="2:16" ht="15.75" x14ac:dyDescent="0.25">
      <c r="B132" s="1"/>
      <c r="C132" s="1"/>
      <c r="D132" s="28">
        <v>2020</v>
      </c>
      <c r="E132" s="30">
        <f>N103</f>
        <v>0</v>
      </c>
      <c r="F132" s="30">
        <f>N104</f>
        <v>9</v>
      </c>
      <c r="G132" s="30"/>
      <c r="H132" s="30">
        <f>N105</f>
        <v>4</v>
      </c>
      <c r="I132" s="30">
        <f>N106</f>
        <v>1</v>
      </c>
      <c r="J132" s="46"/>
      <c r="K132" s="5"/>
      <c r="L132" s="5"/>
      <c r="M132" s="5"/>
      <c r="N132" s="5"/>
      <c r="O132" s="7"/>
      <c r="P132" s="8"/>
    </row>
    <row r="133" spans="2:16" ht="15.75" x14ac:dyDescent="0.25">
      <c r="B133" s="1"/>
      <c r="C133" s="1"/>
      <c r="D133" s="28">
        <v>2021</v>
      </c>
      <c r="E133" s="30">
        <f>N110</f>
        <v>1</v>
      </c>
      <c r="F133" s="30">
        <f>N111</f>
        <v>5</v>
      </c>
      <c r="G133" s="30"/>
      <c r="H133" s="30">
        <f>N112</f>
        <v>3</v>
      </c>
      <c r="I133" s="30">
        <f>N113</f>
        <v>6</v>
      </c>
      <c r="J133" s="46">
        <f>N114</f>
        <v>5</v>
      </c>
      <c r="K133" s="5"/>
      <c r="L133" s="5"/>
      <c r="M133" s="5"/>
      <c r="N133" s="5"/>
      <c r="O133" s="7"/>
      <c r="P133" s="8"/>
    </row>
    <row r="134" spans="2:16" ht="15.75" x14ac:dyDescent="0.25">
      <c r="B134" s="1"/>
      <c r="C134" s="1"/>
      <c r="D134" s="17">
        <v>2022</v>
      </c>
      <c r="E134" s="10">
        <f>N117</f>
        <v>4</v>
      </c>
      <c r="F134" s="10">
        <f>N118</f>
        <v>6</v>
      </c>
      <c r="G134" s="10">
        <f>N119</f>
        <v>0</v>
      </c>
      <c r="H134" s="10"/>
      <c r="I134" s="10">
        <f>N121</f>
        <v>6</v>
      </c>
      <c r="J134" s="47">
        <f>N122</f>
        <v>6</v>
      </c>
      <c r="K134" s="5"/>
      <c r="L134" s="5"/>
      <c r="M134" s="5"/>
      <c r="N134" s="5"/>
      <c r="O134" s="7"/>
      <c r="P134" s="8"/>
    </row>
    <row r="135" spans="2:16" ht="16.5" thickBot="1" x14ac:dyDescent="0.3">
      <c r="B135" s="1"/>
      <c r="C135" s="1"/>
      <c r="D135" s="56" t="s">
        <v>12</v>
      </c>
      <c r="E135" s="57">
        <f>SUM(E131:E134)</f>
        <v>8</v>
      </c>
      <c r="F135" s="57">
        <f t="shared" ref="F135:J135" si="29">SUM(F131:F134)</f>
        <v>27</v>
      </c>
      <c r="G135" s="57">
        <f t="shared" si="29"/>
        <v>0</v>
      </c>
      <c r="H135" s="57">
        <f t="shared" si="29"/>
        <v>9</v>
      </c>
      <c r="I135" s="57">
        <f t="shared" si="29"/>
        <v>16</v>
      </c>
      <c r="J135" s="55">
        <f t="shared" si="29"/>
        <v>18</v>
      </c>
      <c r="K135" s="5"/>
      <c r="L135" s="5"/>
      <c r="M135" s="5"/>
      <c r="N135" s="5"/>
      <c r="O135" s="7"/>
      <c r="P135" s="8"/>
    </row>
    <row r="136" spans="2:16" ht="16.5" thickTop="1" x14ac:dyDescent="0.25">
      <c r="B136" s="1"/>
      <c r="C136" s="1"/>
      <c r="D136" s="1"/>
      <c r="E136" s="1"/>
      <c r="F136" s="1"/>
      <c r="G136" s="1"/>
      <c r="H136" s="1"/>
      <c r="I136" s="1"/>
      <c r="J136" s="9"/>
      <c r="K136" s="5"/>
      <c r="L136" s="5"/>
      <c r="M136" s="5"/>
      <c r="N136" s="5"/>
      <c r="O136" s="7"/>
      <c r="P136" s="8"/>
    </row>
  </sheetData>
  <mergeCells count="15">
    <mergeCell ref="B130:C130"/>
    <mergeCell ref="B48:C48"/>
    <mergeCell ref="B94:C94"/>
    <mergeCell ref="B2:C2"/>
    <mergeCell ref="D15:M15"/>
    <mergeCell ref="B17:N17"/>
    <mergeCell ref="B24:N24"/>
    <mergeCell ref="B38:C38"/>
    <mergeCell ref="B84:C84"/>
    <mergeCell ref="D107:M107"/>
    <mergeCell ref="B109:N109"/>
    <mergeCell ref="B116:N116"/>
    <mergeCell ref="D61:M61"/>
    <mergeCell ref="B63:N63"/>
    <mergeCell ref="B70:N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WOMEN</vt:lpstr>
      <vt:lpstr>MEN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trondkvi</dc:creator>
  <cp:lastModifiedBy>Patrik</cp:lastModifiedBy>
  <cp:lastPrinted>2014-01-27T08:42:59Z</cp:lastPrinted>
  <dcterms:created xsi:type="dcterms:W3CDTF">2010-05-07T07:39:47Z</dcterms:created>
  <dcterms:modified xsi:type="dcterms:W3CDTF">2023-08-24T18:34:02Z</dcterms:modified>
</cp:coreProperties>
</file>